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us\Desktop\"/>
    </mc:Choice>
  </mc:AlternateContent>
  <bookViews>
    <workbookView showHorizontalScroll="0" showVerticalScroll="0" showSheetTabs="0" xWindow="0" yWindow="0" windowWidth="20490" windowHeight="7665"/>
  </bookViews>
  <sheets>
    <sheet name="PursaklarHEM" sheetId="26" r:id="rId1"/>
  </sheets>
  <definedNames>
    <definedName name="AY">PursaklarHEM!$AM$5</definedName>
    <definedName name="_xlnm.Print_Area" localSheetId="0">PursaklarHEM!$A$1:$AM$44</definedName>
    <definedName name="YIL">PursaklarHEM!$AL$6</definedName>
  </definedNames>
  <calcPr calcId="162913"/>
</workbook>
</file>

<file path=xl/calcChain.xml><?xml version="1.0" encoding="utf-8"?>
<calcChain xmlns="http://schemas.openxmlformats.org/spreadsheetml/2006/main">
  <c r="AK10" i="26" l="1"/>
  <c r="AK11" i="26"/>
  <c r="AK12" i="26"/>
  <c r="AK13" i="26"/>
  <c r="AK14" i="26"/>
  <c r="AK15" i="26"/>
  <c r="AK16" i="26"/>
  <c r="AK17" i="26"/>
  <c r="AK18" i="26"/>
  <c r="AK19" i="26"/>
  <c r="AK20" i="26"/>
  <c r="AK21" i="26"/>
  <c r="AK22" i="26"/>
  <c r="AK23" i="26"/>
  <c r="AK24" i="26"/>
  <c r="AK25" i="26"/>
  <c r="AK26" i="26"/>
  <c r="AK27" i="26"/>
  <c r="AK28" i="26"/>
  <c r="AL6" i="26" l="1"/>
  <c r="AE37" i="26"/>
  <c r="F8" i="26" l="1"/>
  <c r="F30" i="26" s="1"/>
  <c r="G8" i="26"/>
  <c r="H8" i="26"/>
  <c r="I8" i="26"/>
  <c r="J8" i="26"/>
  <c r="K8" i="26"/>
  <c r="L8" i="26"/>
  <c r="M8" i="26"/>
  <c r="N8" i="26"/>
  <c r="O8" i="26"/>
  <c r="P8" i="26"/>
  <c r="Q8" i="26"/>
  <c r="R8" i="26"/>
  <c r="S8" i="26"/>
  <c r="T8" i="26"/>
  <c r="U8" i="26"/>
  <c r="V8" i="26"/>
  <c r="W8" i="26"/>
  <c r="X8" i="26"/>
  <c r="Y8" i="26"/>
  <c r="Z8" i="26"/>
  <c r="AA8" i="26"/>
  <c r="AB8" i="26"/>
  <c r="AC8" i="26"/>
  <c r="AD8" i="26"/>
  <c r="AE8" i="26"/>
  <c r="AG8" i="26"/>
  <c r="AH8" i="26"/>
  <c r="AI8" i="26"/>
  <c r="AJ8" i="26"/>
  <c r="AK9" i="26"/>
  <c r="AL5" i="26"/>
  <c r="B35" i="26" s="1"/>
  <c r="AK29" i="26" l="1"/>
  <c r="AH30" i="26"/>
  <c r="AD30" i="26"/>
  <c r="Z30" i="26"/>
  <c r="V30" i="26"/>
  <c r="R30" i="26"/>
  <c r="N30" i="26"/>
  <c r="J30" i="26"/>
  <c r="AG30" i="26"/>
  <c r="AC30" i="26"/>
  <c r="Y30" i="26"/>
  <c r="U30" i="26"/>
  <c r="Q30" i="26"/>
  <c r="M30" i="26"/>
  <c r="I30" i="26"/>
  <c r="AJ30" i="26"/>
  <c r="AF8" i="26"/>
  <c r="AF30" i="26" s="1"/>
  <c r="AB30" i="26"/>
  <c r="X30" i="26"/>
  <c r="T30" i="26"/>
  <c r="P30" i="26"/>
  <c r="L30" i="26"/>
  <c r="H30" i="26"/>
  <c r="AI30" i="26"/>
  <c r="AE30" i="26"/>
  <c r="AA30" i="26"/>
  <c r="W30" i="26"/>
  <c r="S30" i="26"/>
  <c r="O30" i="26"/>
  <c r="K30" i="26"/>
  <c r="G30" i="26"/>
</calcChain>
</file>

<file path=xl/comments1.xml><?xml version="1.0" encoding="utf-8"?>
<comments xmlns="http://schemas.openxmlformats.org/spreadsheetml/2006/main">
  <authors>
    <author>acer</author>
  </authors>
  <commentList>
    <comment ref="AM5" authorId="0" shapeId="0">
      <text>
        <r>
          <rPr>
            <b/>
            <sz val="9"/>
            <color indexed="81"/>
            <rFont val="Tahoma"/>
            <family val="2"/>
            <charset val="162"/>
          </rPr>
          <t xml:space="preserve">PURSAKLARHEM: AY SAYI İLE GİRİNİZ.
</t>
        </r>
        <r>
          <rPr>
            <sz val="9"/>
            <color indexed="81"/>
            <rFont val="Tahoma"/>
            <family val="2"/>
            <charset val="162"/>
          </rPr>
          <t xml:space="preserve">
</t>
        </r>
      </text>
    </comment>
  </commentList>
</comments>
</file>

<file path=xl/sharedStrings.xml><?xml version="1.0" encoding="utf-8"?>
<sst xmlns="http://schemas.openxmlformats.org/spreadsheetml/2006/main" count="28" uniqueCount="24">
  <si>
    <t>KURUMU</t>
  </si>
  <si>
    <t>S.NO</t>
  </si>
  <si>
    <t>ADI SOYADI</t>
  </si>
  <si>
    <t>GÖREVİ</t>
  </si>
  <si>
    <t>GÜNLÜK OKUTULAN EK DERS SAATİ</t>
  </si>
  <si>
    <t>Haftalık     Ders Saati</t>
  </si>
  <si>
    <t>Toplam Saat</t>
  </si>
  <si>
    <t>BÜTÇE YILI</t>
  </si>
  <si>
    <t xml:space="preserve">T O P L A M </t>
  </si>
  <si>
    <t>UNVANI</t>
  </si>
  <si>
    <t>İMZASI</t>
  </si>
  <si>
    <t>İL/İLÇESİ</t>
  </si>
  <si>
    <t>AY</t>
  </si>
  <si>
    <t>Düzenleyenin</t>
  </si>
  <si>
    <t>Kurum Yetkilisi</t>
  </si>
  <si>
    <r>
      <rPr>
        <b/>
        <sz val="10"/>
        <color theme="1"/>
        <rFont val="Times New Roman"/>
        <family val="1"/>
        <charset val="162"/>
      </rPr>
      <t>RT:</t>
    </r>
    <r>
      <rPr>
        <sz val="10"/>
        <color theme="1"/>
        <rFont val="Times New Roman"/>
        <family val="1"/>
        <charset val="162"/>
      </rPr>
      <t xml:space="preserve"> Resmi Tatil</t>
    </r>
  </si>
  <si>
    <r>
      <rPr>
        <b/>
        <sz val="10"/>
        <color theme="1"/>
        <rFont val="Times New Roman"/>
        <family val="1"/>
        <charset val="162"/>
      </rPr>
      <t xml:space="preserve">İ: </t>
    </r>
    <r>
      <rPr>
        <sz val="10"/>
        <color theme="1"/>
        <rFont val="Times New Roman"/>
        <family val="1"/>
        <charset val="162"/>
      </rPr>
      <t>İzinli</t>
    </r>
  </si>
  <si>
    <r>
      <rPr>
        <b/>
        <sz val="10"/>
        <color theme="1"/>
        <rFont val="Times New Roman"/>
        <family val="1"/>
        <charset val="162"/>
      </rPr>
      <t xml:space="preserve">R: </t>
    </r>
    <r>
      <rPr>
        <sz val="10"/>
        <color theme="1"/>
        <rFont val="Times New Roman"/>
        <family val="1"/>
        <charset val="162"/>
      </rPr>
      <t>Raporlu</t>
    </r>
  </si>
  <si>
    <t>Ödeme Türü
(Gündüz, Gece, Hafta Sonu)</t>
  </si>
  <si>
    <t>ANKARA/PURSAKLAR</t>
  </si>
  <si>
    <t>Yukarıdaki puantaj örneği kursun fiilen yapıldığı kurum tarafından öğretmenin kurs yaptığı günlere uygun bir şekilde izinli, raporlu v.b. günler düşülerek doldurulduktan sonra her ayın en geç 25'ine kadar  halk eğitimi merkezine Dys yoluyla, mail yoluyla veya elden teslim edilmesi gerekir</t>
  </si>
  <si>
    <r>
      <t xml:space="preserve">
Açıklama
</t>
    </r>
    <r>
      <rPr>
        <b/>
        <sz val="10"/>
        <color rgb="FFFF0000"/>
        <rFont val="Times New Roman"/>
        <family val="1"/>
        <charset val="162"/>
      </rPr>
      <t xml:space="preserve">
(Kurs ile ilgili varsa açıklama yazınız.)</t>
    </r>
  </si>
  <si>
    <t>2023-2024 EĞİTİM ÖĞRETİM YILI
YAYGIN EĞİTİM KURSLARINDA GÖREVLİ ÖĞRETMENLERİN/USTA ÖĞRETİCİLERİN 
EK DERS PUANTAJ CETVELİ</t>
  </si>
  <si>
    <t>PURSAKLAR HALK EĞİTİMİ MERKEZİ   Kursun Yapıldığı Yer \ Bina Adı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</si>
</sst>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quot;:&quot;"/>
    <numFmt numFmtId="165" formatCode="d"/>
    <numFmt numFmtId="166" formatCode="dd\/mm\/yyyy"/>
  </numFmts>
  <fonts count="19" x14ac:knownFonts="1">
    <font>
      <sz val="11"/>
      <color theme="1"/>
      <name val="Calibri"/>
      <family val="2"/>
      <charset val="162"/>
      <scheme val="minor"/>
    </font>
    <font>
      <sz val="10"/>
      <name val="Arial"/>
      <family val="2"/>
      <charset val="162"/>
    </font>
    <font>
      <b/>
      <sz val="9"/>
      <name val="Times New Roman"/>
      <family val="1"/>
      <charset val="162"/>
    </font>
    <font>
      <sz val="11"/>
      <color theme="1"/>
      <name val="Calibri"/>
      <family val="2"/>
      <charset val="162"/>
      <scheme val="minor"/>
    </font>
    <font>
      <sz val="10"/>
      <color theme="1"/>
      <name val="Arial"/>
      <family val="2"/>
      <charset val="162"/>
    </font>
    <font>
      <sz val="11"/>
      <color theme="1"/>
      <name val="Times New Roman"/>
      <family val="1"/>
      <charset val="162"/>
    </font>
    <font>
      <sz val="10"/>
      <color theme="1"/>
      <name val="Times New Roman"/>
      <family val="1"/>
      <charset val="162"/>
    </font>
    <font>
      <b/>
      <sz val="10"/>
      <color theme="1"/>
      <name val="Times New Roman"/>
      <family val="1"/>
      <charset val="162"/>
    </font>
    <font>
      <sz val="8"/>
      <color theme="1"/>
      <name val="Times New Roman"/>
      <family val="1"/>
      <charset val="162"/>
    </font>
    <font>
      <b/>
      <sz val="12"/>
      <color theme="1"/>
      <name val="Times New Roman"/>
      <family val="1"/>
      <charset val="162"/>
    </font>
    <font>
      <sz val="10"/>
      <color rgb="FFFF0000"/>
      <name val="Arial"/>
      <family val="2"/>
      <charset val="162"/>
    </font>
    <font>
      <b/>
      <sz val="9"/>
      <color theme="1"/>
      <name val="Times New Roman"/>
      <family val="1"/>
      <charset val="162"/>
    </font>
    <font>
      <b/>
      <sz val="8"/>
      <color theme="1"/>
      <name val="Times New Roman"/>
      <family val="1"/>
      <charset val="162"/>
    </font>
    <font>
      <sz val="9"/>
      <color theme="1"/>
      <name val="Times New Roman"/>
      <family val="1"/>
      <charset val="162"/>
    </font>
    <font>
      <sz val="10"/>
      <color rgb="FFFF0000"/>
      <name val="Times New Roman"/>
      <family val="1"/>
      <charset val="162"/>
    </font>
    <font>
      <sz val="9"/>
      <color rgb="FFFF0000"/>
      <name val="Times New Roman"/>
      <family val="1"/>
      <charset val="162"/>
    </font>
    <font>
      <sz val="9"/>
      <color indexed="81"/>
      <name val="Tahoma"/>
      <family val="2"/>
      <charset val="162"/>
    </font>
    <font>
      <b/>
      <sz val="9"/>
      <color indexed="81"/>
      <name val="Tahoma"/>
      <family val="2"/>
      <charset val="162"/>
    </font>
    <font>
      <b/>
      <sz val="10"/>
      <color rgb="FFFF0000"/>
      <name val="Times New Roman"/>
      <family val="1"/>
      <charset val="16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1" fillId="0" borderId="0"/>
    <xf numFmtId="0" fontId="1" fillId="0" borderId="0"/>
    <xf numFmtId="0" fontId="2" fillId="0" borderId="1">
      <alignment horizontal="center" vertical="center"/>
    </xf>
  </cellStyleXfs>
  <cellXfs count="72">
    <xf numFmtId="0" fontId="0" fillId="0" borderId="0" xfId="0"/>
    <xf numFmtId="0" fontId="4" fillId="0" borderId="0" xfId="0" applyFont="1" applyAlignment="1" applyProtection="1">
      <alignment vertical="center"/>
      <protection locked="0"/>
    </xf>
    <xf numFmtId="164" fontId="6"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164" fontId="7" fillId="0" borderId="0" xfId="0" applyNumberFormat="1"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12" fillId="0" borderId="1" xfId="0" applyNumberFormat="1" applyFont="1" applyBorder="1" applyAlignment="1" applyProtection="1">
      <alignment vertical="center" wrapText="1"/>
      <protection locked="0"/>
    </xf>
    <xf numFmtId="0" fontId="12" fillId="0" borderId="2" xfId="0" applyNumberFormat="1" applyFont="1" applyBorder="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horizontal="left" vertical="center"/>
      <protection locked="0"/>
    </xf>
    <xf numFmtId="0" fontId="6" fillId="0" borderId="5" xfId="0" applyFont="1" applyBorder="1" applyAlignment="1" applyProtection="1">
      <alignment horizontal="center" vertical="center"/>
      <protection locked="0"/>
    </xf>
    <xf numFmtId="0" fontId="5" fillId="2" borderId="5" xfId="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2" borderId="1" xfId="3" applyNumberFormat="1" applyFont="1" applyFill="1" applyBorder="1" applyAlignment="1" applyProtection="1">
      <alignment horizontal="center" vertical="center"/>
      <protection locked="0"/>
    </xf>
    <xf numFmtId="0" fontId="0" fillId="0" borderId="0" xfId="0" applyProtection="1">
      <protection locked="0"/>
    </xf>
    <xf numFmtId="0" fontId="0" fillId="0" borderId="0" xfId="0" applyFont="1" applyProtection="1">
      <protection locked="0"/>
    </xf>
    <xf numFmtId="0" fontId="5" fillId="2" borderId="1" xfId="1" applyFont="1" applyFill="1" applyBorder="1" applyAlignment="1" applyProtection="1">
      <alignment shrinkToFit="1"/>
      <protection locked="0"/>
    </xf>
    <xf numFmtId="0" fontId="5" fillId="2" borderId="1" xfId="1" applyFont="1" applyFill="1" applyBorder="1" applyAlignment="1" applyProtection="1">
      <alignment horizontal="center" vertical="center" shrinkToFit="1"/>
      <protection locked="0"/>
    </xf>
    <xf numFmtId="0" fontId="8"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indent="8"/>
      <protection locked="0"/>
    </xf>
    <xf numFmtId="0" fontId="6" fillId="0" borderId="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164" fontId="11"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13" fillId="0" borderId="8" xfId="0" applyFont="1" applyBorder="1" applyAlignment="1" applyProtection="1">
      <alignment horizontal="center" vertical="center"/>
      <protection hidden="1"/>
    </xf>
    <xf numFmtId="1" fontId="6" fillId="0" borderId="1" xfId="0" applyNumberFormat="1" applyFont="1" applyBorder="1" applyAlignment="1" applyProtection="1">
      <alignment horizontal="center" vertical="center"/>
      <protection hidden="1"/>
    </xf>
    <xf numFmtId="0" fontId="6" fillId="0" borderId="1"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165" fontId="2" fillId="2" borderId="1" xfId="3" applyNumberFormat="1" applyFont="1" applyFill="1" applyBorder="1" applyAlignment="1" applyProtection="1">
      <alignment horizontal="center" vertical="center"/>
      <protection locked="0"/>
    </xf>
    <xf numFmtId="0" fontId="7" fillId="0" borderId="7" xfId="0" applyFont="1" applyBorder="1" applyAlignment="1" applyProtection="1">
      <alignment vertical="center"/>
      <protection hidden="1"/>
    </xf>
    <xf numFmtId="166" fontId="6" fillId="0" borderId="0" xfId="0" applyNumberFormat="1" applyFont="1" applyAlignment="1" applyProtection="1">
      <alignment vertical="center"/>
      <protection hidden="1"/>
    </xf>
    <xf numFmtId="0" fontId="6" fillId="0" borderId="0" xfId="0" applyFont="1" applyBorder="1" applyAlignment="1" applyProtection="1">
      <alignment vertical="center"/>
      <protection locked="0"/>
    </xf>
    <xf numFmtId="0" fontId="13" fillId="2" borderId="1" xfId="3" applyNumberFormat="1" applyFont="1" applyFill="1" applyBorder="1" applyAlignment="1" applyProtection="1">
      <alignment horizontal="center" vertical="center"/>
      <protection locked="0"/>
    </xf>
    <xf numFmtId="0" fontId="11" fillId="2" borderId="1" xfId="2" applyNumberFormat="1" applyFont="1" applyFill="1" applyBorder="1" applyAlignment="1" applyProtection="1">
      <alignment horizontal="center" vertical="center"/>
      <protection locked="0"/>
    </xf>
    <xf numFmtId="0" fontId="6" fillId="2" borderId="1" xfId="3" applyNumberFormat="1" applyFont="1" applyFill="1" applyBorder="1" applyAlignment="1" applyProtection="1">
      <alignment horizontal="center" vertical="center"/>
      <protection locked="0"/>
    </xf>
    <xf numFmtId="0" fontId="8" fillId="0" borderId="5" xfId="0" applyFont="1" applyBorder="1" applyAlignment="1" applyProtection="1">
      <alignment vertical="center"/>
      <protection locked="0"/>
    </xf>
    <xf numFmtId="0" fontId="7" fillId="0" borderId="2"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10" xfId="0" applyFont="1" applyBorder="1" applyAlignment="1" applyProtection="1">
      <alignment horizontal="right" vertical="center"/>
      <protection locked="0"/>
    </xf>
    <xf numFmtId="0" fontId="9" fillId="0" borderId="0" xfId="0" applyFont="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13" fillId="0" borderId="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5" fillId="0" borderId="1" xfId="0" applyFont="1" applyBorder="1" applyProtection="1">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hidden="1"/>
    </xf>
    <xf numFmtId="0" fontId="13" fillId="0" borderId="6" xfId="0" applyNumberFormat="1" applyFont="1" applyBorder="1" applyAlignment="1" applyProtection="1">
      <alignment horizontal="center" vertical="center"/>
      <protection hidden="1"/>
    </xf>
    <xf numFmtId="0" fontId="15" fillId="0" borderId="2"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protection hidden="1"/>
    </xf>
    <xf numFmtId="0" fontId="14" fillId="0" borderId="4"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2" fillId="0" borderId="5" xfId="0" applyFont="1" applyBorder="1" applyAlignment="1" applyProtection="1">
      <alignment horizontal="center" vertical="center" textRotation="90" wrapText="1"/>
      <protection locked="0"/>
    </xf>
    <xf numFmtId="0" fontId="12" fillId="0" borderId="6" xfId="0" applyFont="1" applyBorder="1" applyAlignment="1" applyProtection="1">
      <alignment horizontal="center" vertical="center" textRotation="90" wrapText="1"/>
      <protection locked="0"/>
    </xf>
    <xf numFmtId="0" fontId="11" fillId="0" borderId="5" xfId="0" applyFont="1" applyBorder="1" applyAlignment="1" applyProtection="1">
      <alignment horizontal="center" vertical="center" textRotation="90" wrapText="1"/>
      <protection locked="0"/>
    </xf>
    <xf numFmtId="0" fontId="11" fillId="0" borderId="6" xfId="0" applyFont="1" applyBorder="1" applyAlignment="1" applyProtection="1">
      <alignment horizontal="center" vertical="center" textRotation="90" wrapText="1"/>
      <protection locked="0"/>
    </xf>
    <xf numFmtId="0" fontId="5" fillId="0" borderId="0" xfId="0" applyFont="1" applyAlignment="1" applyProtection="1">
      <alignment horizontal="left"/>
      <protection hidden="1"/>
    </xf>
    <xf numFmtId="0" fontId="7" fillId="0" borderId="0" xfId="0" applyFont="1" applyAlignment="1" applyProtection="1">
      <alignment horizontal="left" vertical="center"/>
      <protection locked="0"/>
    </xf>
    <xf numFmtId="164" fontId="11" fillId="0" borderId="0" xfId="0" applyNumberFormat="1" applyFont="1" applyAlignment="1" applyProtection="1">
      <alignment vertical="center"/>
      <protection locked="0"/>
    </xf>
    <xf numFmtId="0" fontId="6" fillId="0" borderId="0" xfId="0" applyFont="1" applyBorder="1" applyAlignment="1" applyProtection="1">
      <alignment vertical="center"/>
      <protection locked="0"/>
    </xf>
    <xf numFmtId="166" fontId="6" fillId="0" borderId="0" xfId="0" applyNumberFormat="1" applyFont="1" applyAlignment="1" applyProtection="1">
      <alignment horizontal="center" vertical="center"/>
      <protection hidden="1"/>
    </xf>
    <xf numFmtId="0" fontId="6" fillId="0" borderId="0" xfId="0" applyFont="1" applyAlignment="1" applyProtection="1">
      <alignment horizontal="left" vertical="top" wrapText="1"/>
      <protection locked="0"/>
    </xf>
  </cellXfs>
  <cellStyles count="5">
    <cellStyle name="Normal" xfId="0" builtinId="0"/>
    <cellStyle name="Normal 11" xfId="1"/>
    <cellStyle name="Normal 2" xfId="2"/>
    <cellStyle name="Normal 2 2" xfId="3"/>
    <cellStyle name="Stil 1" xfId="4"/>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838200</xdr:colOff>
      <xdr:row>3</xdr:row>
      <xdr:rowOff>133773</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1085850" cy="1114848"/>
        </a:xfrm>
        <a:prstGeom prst="rect">
          <a:avLst/>
        </a:prstGeom>
      </xdr:spPr>
    </xdr:pic>
    <xdr:clientData/>
  </xdr:twoCellAnchor>
  <xdr:twoCellAnchor editAs="oneCell">
    <xdr:from>
      <xdr:col>35</xdr:col>
      <xdr:colOff>59592</xdr:colOff>
      <xdr:row>0</xdr:row>
      <xdr:rowOff>0</xdr:rowOff>
    </xdr:from>
    <xdr:to>
      <xdr:col>39</xdr:col>
      <xdr:colOff>131886</xdr:colOff>
      <xdr:row>4</xdr:row>
      <xdr:rowOff>14097</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40227" y="0"/>
          <a:ext cx="2204428" cy="1230366"/>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3"/>
  <sheetViews>
    <sheetView tabSelected="1" zoomScale="115" zoomScaleNormal="115" workbookViewId="0">
      <selection activeCell="Q2" sqref="Q2"/>
    </sheetView>
  </sheetViews>
  <sheetFormatPr defaultColWidth="9.140625" defaultRowHeight="12.75" x14ac:dyDescent="0.25"/>
  <cols>
    <col min="1" max="1" width="4.85546875" style="1" customWidth="1"/>
    <col min="2" max="2" width="19.42578125" style="1" customWidth="1"/>
    <col min="3" max="3" width="12.5703125" style="1" customWidth="1"/>
    <col min="4" max="4" width="4.28515625" style="1" customWidth="1"/>
    <col min="5" max="5" width="7.5703125" style="1" customWidth="1"/>
    <col min="6" max="36" width="3" style="1" customWidth="1"/>
    <col min="37" max="37" width="9.85546875" style="1" customWidth="1"/>
    <col min="38" max="38" width="10" style="1" customWidth="1"/>
    <col min="39" max="39" width="9.140625" style="1"/>
    <col min="40" max="40" width="16.28515625" style="1" customWidth="1"/>
    <col min="41" max="257" width="9.140625" style="1"/>
    <col min="258" max="258" width="4.85546875" style="1" customWidth="1"/>
    <col min="259" max="259" width="19.42578125" style="1" customWidth="1"/>
    <col min="260" max="260" width="11.85546875" style="1" customWidth="1"/>
    <col min="261" max="261" width="5.42578125" style="1" customWidth="1"/>
    <col min="262" max="289" width="3" style="1" customWidth="1"/>
    <col min="290" max="292" width="0" style="1" hidden="1" customWidth="1"/>
    <col min="293" max="293" width="7.28515625" style="1" customWidth="1"/>
    <col min="294" max="294" width="16.42578125" style="1" customWidth="1"/>
    <col min="295" max="295" width="9.140625" style="1"/>
    <col min="296" max="296" width="16.28515625" style="1" customWidth="1"/>
    <col min="297" max="513" width="9.140625" style="1"/>
    <col min="514" max="514" width="4.85546875" style="1" customWidth="1"/>
    <col min="515" max="515" width="19.42578125" style="1" customWidth="1"/>
    <col min="516" max="516" width="11.85546875" style="1" customWidth="1"/>
    <col min="517" max="517" width="5.42578125" style="1" customWidth="1"/>
    <col min="518" max="545" width="3" style="1" customWidth="1"/>
    <col min="546" max="548" width="0" style="1" hidden="1" customWidth="1"/>
    <col min="549" max="549" width="7.28515625" style="1" customWidth="1"/>
    <col min="550" max="550" width="16.42578125" style="1" customWidth="1"/>
    <col min="551" max="551" width="9.140625" style="1"/>
    <col min="552" max="552" width="16.28515625" style="1" customWidth="1"/>
    <col min="553" max="769" width="9.140625" style="1"/>
    <col min="770" max="770" width="4.85546875" style="1" customWidth="1"/>
    <col min="771" max="771" width="19.42578125" style="1" customWidth="1"/>
    <col min="772" max="772" width="11.85546875" style="1" customWidth="1"/>
    <col min="773" max="773" width="5.42578125" style="1" customWidth="1"/>
    <col min="774" max="801" width="3" style="1" customWidth="1"/>
    <col min="802" max="804" width="0" style="1" hidden="1" customWidth="1"/>
    <col min="805" max="805" width="7.28515625" style="1" customWidth="1"/>
    <col min="806" max="806" width="16.42578125" style="1" customWidth="1"/>
    <col min="807" max="807" width="9.140625" style="1"/>
    <col min="808" max="808" width="16.28515625" style="1" customWidth="1"/>
    <col min="809" max="1025" width="9.140625" style="1"/>
    <col min="1026" max="1026" width="4.85546875" style="1" customWidth="1"/>
    <col min="1027" max="1027" width="19.42578125" style="1" customWidth="1"/>
    <col min="1028" max="1028" width="11.85546875" style="1" customWidth="1"/>
    <col min="1029" max="1029" width="5.42578125" style="1" customWidth="1"/>
    <col min="1030" max="1057" width="3" style="1" customWidth="1"/>
    <col min="1058" max="1060" width="0" style="1" hidden="1" customWidth="1"/>
    <col min="1061" max="1061" width="7.28515625" style="1" customWidth="1"/>
    <col min="1062" max="1062" width="16.42578125" style="1" customWidth="1"/>
    <col min="1063" max="1063" width="9.140625" style="1"/>
    <col min="1064" max="1064" width="16.28515625" style="1" customWidth="1"/>
    <col min="1065" max="1281" width="9.140625" style="1"/>
    <col min="1282" max="1282" width="4.85546875" style="1" customWidth="1"/>
    <col min="1283" max="1283" width="19.42578125" style="1" customWidth="1"/>
    <col min="1284" max="1284" width="11.85546875" style="1" customWidth="1"/>
    <col min="1285" max="1285" width="5.42578125" style="1" customWidth="1"/>
    <col min="1286" max="1313" width="3" style="1" customWidth="1"/>
    <col min="1314" max="1316" width="0" style="1" hidden="1" customWidth="1"/>
    <col min="1317" max="1317" width="7.28515625" style="1" customWidth="1"/>
    <col min="1318" max="1318" width="16.42578125" style="1" customWidth="1"/>
    <col min="1319" max="1319" width="9.140625" style="1"/>
    <col min="1320" max="1320" width="16.28515625" style="1" customWidth="1"/>
    <col min="1321" max="1537" width="9.140625" style="1"/>
    <col min="1538" max="1538" width="4.85546875" style="1" customWidth="1"/>
    <col min="1539" max="1539" width="19.42578125" style="1" customWidth="1"/>
    <col min="1540" max="1540" width="11.85546875" style="1" customWidth="1"/>
    <col min="1541" max="1541" width="5.42578125" style="1" customWidth="1"/>
    <col min="1542" max="1569" width="3" style="1" customWidth="1"/>
    <col min="1570" max="1572" width="0" style="1" hidden="1" customWidth="1"/>
    <col min="1573" max="1573" width="7.28515625" style="1" customWidth="1"/>
    <col min="1574" max="1574" width="16.42578125" style="1" customWidth="1"/>
    <col min="1575" max="1575" width="9.140625" style="1"/>
    <col min="1576" max="1576" width="16.28515625" style="1" customWidth="1"/>
    <col min="1577" max="1793" width="9.140625" style="1"/>
    <col min="1794" max="1794" width="4.85546875" style="1" customWidth="1"/>
    <col min="1795" max="1795" width="19.42578125" style="1" customWidth="1"/>
    <col min="1796" max="1796" width="11.85546875" style="1" customWidth="1"/>
    <col min="1797" max="1797" width="5.42578125" style="1" customWidth="1"/>
    <col min="1798" max="1825" width="3" style="1" customWidth="1"/>
    <col min="1826" max="1828" width="0" style="1" hidden="1" customWidth="1"/>
    <col min="1829" max="1829" width="7.28515625" style="1" customWidth="1"/>
    <col min="1830" max="1830" width="16.42578125" style="1" customWidth="1"/>
    <col min="1831" max="1831" width="9.140625" style="1"/>
    <col min="1832" max="1832" width="16.28515625" style="1" customWidth="1"/>
    <col min="1833" max="2049" width="9.140625" style="1"/>
    <col min="2050" max="2050" width="4.85546875" style="1" customWidth="1"/>
    <col min="2051" max="2051" width="19.42578125" style="1" customWidth="1"/>
    <col min="2052" max="2052" width="11.85546875" style="1" customWidth="1"/>
    <col min="2053" max="2053" width="5.42578125" style="1" customWidth="1"/>
    <col min="2054" max="2081" width="3" style="1" customWidth="1"/>
    <col min="2082" max="2084" width="0" style="1" hidden="1" customWidth="1"/>
    <col min="2085" max="2085" width="7.28515625" style="1" customWidth="1"/>
    <col min="2086" max="2086" width="16.42578125" style="1" customWidth="1"/>
    <col min="2087" max="2087" width="9.140625" style="1"/>
    <col min="2088" max="2088" width="16.28515625" style="1" customWidth="1"/>
    <col min="2089" max="2305" width="9.140625" style="1"/>
    <col min="2306" max="2306" width="4.85546875" style="1" customWidth="1"/>
    <col min="2307" max="2307" width="19.42578125" style="1" customWidth="1"/>
    <col min="2308" max="2308" width="11.85546875" style="1" customWidth="1"/>
    <col min="2309" max="2309" width="5.42578125" style="1" customWidth="1"/>
    <col min="2310" max="2337" width="3" style="1" customWidth="1"/>
    <col min="2338" max="2340" width="0" style="1" hidden="1" customWidth="1"/>
    <col min="2341" max="2341" width="7.28515625" style="1" customWidth="1"/>
    <col min="2342" max="2342" width="16.42578125" style="1" customWidth="1"/>
    <col min="2343" max="2343" width="9.140625" style="1"/>
    <col min="2344" max="2344" width="16.28515625" style="1" customWidth="1"/>
    <col min="2345" max="2561" width="9.140625" style="1"/>
    <col min="2562" max="2562" width="4.85546875" style="1" customWidth="1"/>
    <col min="2563" max="2563" width="19.42578125" style="1" customWidth="1"/>
    <col min="2564" max="2564" width="11.85546875" style="1" customWidth="1"/>
    <col min="2565" max="2565" width="5.42578125" style="1" customWidth="1"/>
    <col min="2566" max="2593" width="3" style="1" customWidth="1"/>
    <col min="2594" max="2596" width="0" style="1" hidden="1" customWidth="1"/>
    <col min="2597" max="2597" width="7.28515625" style="1" customWidth="1"/>
    <col min="2598" max="2598" width="16.42578125" style="1" customWidth="1"/>
    <col min="2599" max="2599" width="9.140625" style="1"/>
    <col min="2600" max="2600" width="16.28515625" style="1" customWidth="1"/>
    <col min="2601" max="2817" width="9.140625" style="1"/>
    <col min="2818" max="2818" width="4.85546875" style="1" customWidth="1"/>
    <col min="2819" max="2819" width="19.42578125" style="1" customWidth="1"/>
    <col min="2820" max="2820" width="11.85546875" style="1" customWidth="1"/>
    <col min="2821" max="2821" width="5.42578125" style="1" customWidth="1"/>
    <col min="2822" max="2849" width="3" style="1" customWidth="1"/>
    <col min="2850" max="2852" width="0" style="1" hidden="1" customWidth="1"/>
    <col min="2853" max="2853" width="7.28515625" style="1" customWidth="1"/>
    <col min="2854" max="2854" width="16.42578125" style="1" customWidth="1"/>
    <col min="2855" max="2855" width="9.140625" style="1"/>
    <col min="2856" max="2856" width="16.28515625" style="1" customWidth="1"/>
    <col min="2857" max="3073" width="9.140625" style="1"/>
    <col min="3074" max="3074" width="4.85546875" style="1" customWidth="1"/>
    <col min="3075" max="3075" width="19.42578125" style="1" customWidth="1"/>
    <col min="3076" max="3076" width="11.85546875" style="1" customWidth="1"/>
    <col min="3077" max="3077" width="5.42578125" style="1" customWidth="1"/>
    <col min="3078" max="3105" width="3" style="1" customWidth="1"/>
    <col min="3106" max="3108" width="0" style="1" hidden="1" customWidth="1"/>
    <col min="3109" max="3109" width="7.28515625" style="1" customWidth="1"/>
    <col min="3110" max="3110" width="16.42578125" style="1" customWidth="1"/>
    <col min="3111" max="3111" width="9.140625" style="1"/>
    <col min="3112" max="3112" width="16.28515625" style="1" customWidth="1"/>
    <col min="3113" max="3329" width="9.140625" style="1"/>
    <col min="3330" max="3330" width="4.85546875" style="1" customWidth="1"/>
    <col min="3331" max="3331" width="19.42578125" style="1" customWidth="1"/>
    <col min="3332" max="3332" width="11.85546875" style="1" customWidth="1"/>
    <col min="3333" max="3333" width="5.42578125" style="1" customWidth="1"/>
    <col min="3334" max="3361" width="3" style="1" customWidth="1"/>
    <col min="3362" max="3364" width="0" style="1" hidden="1" customWidth="1"/>
    <col min="3365" max="3365" width="7.28515625" style="1" customWidth="1"/>
    <col min="3366" max="3366" width="16.42578125" style="1" customWidth="1"/>
    <col min="3367" max="3367" width="9.140625" style="1"/>
    <col min="3368" max="3368" width="16.28515625" style="1" customWidth="1"/>
    <col min="3369" max="3585" width="9.140625" style="1"/>
    <col min="3586" max="3586" width="4.85546875" style="1" customWidth="1"/>
    <col min="3587" max="3587" width="19.42578125" style="1" customWidth="1"/>
    <col min="3588" max="3588" width="11.85546875" style="1" customWidth="1"/>
    <col min="3589" max="3589" width="5.42578125" style="1" customWidth="1"/>
    <col min="3590" max="3617" width="3" style="1" customWidth="1"/>
    <col min="3618" max="3620" width="0" style="1" hidden="1" customWidth="1"/>
    <col min="3621" max="3621" width="7.28515625" style="1" customWidth="1"/>
    <col min="3622" max="3622" width="16.42578125" style="1" customWidth="1"/>
    <col min="3623" max="3623" width="9.140625" style="1"/>
    <col min="3624" max="3624" width="16.28515625" style="1" customWidth="1"/>
    <col min="3625" max="3841" width="9.140625" style="1"/>
    <col min="3842" max="3842" width="4.85546875" style="1" customWidth="1"/>
    <col min="3843" max="3843" width="19.42578125" style="1" customWidth="1"/>
    <col min="3844" max="3844" width="11.85546875" style="1" customWidth="1"/>
    <col min="3845" max="3845" width="5.42578125" style="1" customWidth="1"/>
    <col min="3846" max="3873" width="3" style="1" customWidth="1"/>
    <col min="3874" max="3876" width="0" style="1" hidden="1" customWidth="1"/>
    <col min="3877" max="3877" width="7.28515625" style="1" customWidth="1"/>
    <col min="3878" max="3878" width="16.42578125" style="1" customWidth="1"/>
    <col min="3879" max="3879" width="9.140625" style="1"/>
    <col min="3880" max="3880" width="16.28515625" style="1" customWidth="1"/>
    <col min="3881" max="4097" width="9.140625" style="1"/>
    <col min="4098" max="4098" width="4.85546875" style="1" customWidth="1"/>
    <col min="4099" max="4099" width="19.42578125" style="1" customWidth="1"/>
    <col min="4100" max="4100" width="11.85546875" style="1" customWidth="1"/>
    <col min="4101" max="4101" width="5.42578125" style="1" customWidth="1"/>
    <col min="4102" max="4129" width="3" style="1" customWidth="1"/>
    <col min="4130" max="4132" width="0" style="1" hidden="1" customWidth="1"/>
    <col min="4133" max="4133" width="7.28515625" style="1" customWidth="1"/>
    <col min="4134" max="4134" width="16.42578125" style="1" customWidth="1"/>
    <col min="4135" max="4135" width="9.140625" style="1"/>
    <col min="4136" max="4136" width="16.28515625" style="1" customWidth="1"/>
    <col min="4137" max="4353" width="9.140625" style="1"/>
    <col min="4354" max="4354" width="4.85546875" style="1" customWidth="1"/>
    <col min="4355" max="4355" width="19.42578125" style="1" customWidth="1"/>
    <col min="4356" max="4356" width="11.85546875" style="1" customWidth="1"/>
    <col min="4357" max="4357" width="5.42578125" style="1" customWidth="1"/>
    <col min="4358" max="4385" width="3" style="1" customWidth="1"/>
    <col min="4386" max="4388" width="0" style="1" hidden="1" customWidth="1"/>
    <col min="4389" max="4389" width="7.28515625" style="1" customWidth="1"/>
    <col min="4390" max="4390" width="16.42578125" style="1" customWidth="1"/>
    <col min="4391" max="4391" width="9.140625" style="1"/>
    <col min="4392" max="4392" width="16.28515625" style="1" customWidth="1"/>
    <col min="4393" max="4609" width="9.140625" style="1"/>
    <col min="4610" max="4610" width="4.85546875" style="1" customWidth="1"/>
    <col min="4611" max="4611" width="19.42578125" style="1" customWidth="1"/>
    <col min="4612" max="4612" width="11.85546875" style="1" customWidth="1"/>
    <col min="4613" max="4613" width="5.42578125" style="1" customWidth="1"/>
    <col min="4614" max="4641" width="3" style="1" customWidth="1"/>
    <col min="4642" max="4644" width="0" style="1" hidden="1" customWidth="1"/>
    <col min="4645" max="4645" width="7.28515625" style="1" customWidth="1"/>
    <col min="4646" max="4646" width="16.42578125" style="1" customWidth="1"/>
    <col min="4647" max="4647" width="9.140625" style="1"/>
    <col min="4648" max="4648" width="16.28515625" style="1" customWidth="1"/>
    <col min="4649" max="4865" width="9.140625" style="1"/>
    <col min="4866" max="4866" width="4.85546875" style="1" customWidth="1"/>
    <col min="4867" max="4867" width="19.42578125" style="1" customWidth="1"/>
    <col min="4868" max="4868" width="11.85546875" style="1" customWidth="1"/>
    <col min="4869" max="4869" width="5.42578125" style="1" customWidth="1"/>
    <col min="4870" max="4897" width="3" style="1" customWidth="1"/>
    <col min="4898" max="4900" width="0" style="1" hidden="1" customWidth="1"/>
    <col min="4901" max="4901" width="7.28515625" style="1" customWidth="1"/>
    <col min="4902" max="4902" width="16.42578125" style="1" customWidth="1"/>
    <col min="4903" max="4903" width="9.140625" style="1"/>
    <col min="4904" max="4904" width="16.28515625" style="1" customWidth="1"/>
    <col min="4905" max="5121" width="9.140625" style="1"/>
    <col min="5122" max="5122" width="4.85546875" style="1" customWidth="1"/>
    <col min="5123" max="5123" width="19.42578125" style="1" customWidth="1"/>
    <col min="5124" max="5124" width="11.85546875" style="1" customWidth="1"/>
    <col min="5125" max="5125" width="5.42578125" style="1" customWidth="1"/>
    <col min="5126" max="5153" width="3" style="1" customWidth="1"/>
    <col min="5154" max="5156" width="0" style="1" hidden="1" customWidth="1"/>
    <col min="5157" max="5157" width="7.28515625" style="1" customWidth="1"/>
    <col min="5158" max="5158" width="16.42578125" style="1" customWidth="1"/>
    <col min="5159" max="5159" width="9.140625" style="1"/>
    <col min="5160" max="5160" width="16.28515625" style="1" customWidth="1"/>
    <col min="5161" max="5377" width="9.140625" style="1"/>
    <col min="5378" max="5378" width="4.85546875" style="1" customWidth="1"/>
    <col min="5379" max="5379" width="19.42578125" style="1" customWidth="1"/>
    <col min="5380" max="5380" width="11.85546875" style="1" customWidth="1"/>
    <col min="5381" max="5381" width="5.42578125" style="1" customWidth="1"/>
    <col min="5382" max="5409" width="3" style="1" customWidth="1"/>
    <col min="5410" max="5412" width="0" style="1" hidden="1" customWidth="1"/>
    <col min="5413" max="5413" width="7.28515625" style="1" customWidth="1"/>
    <col min="5414" max="5414" width="16.42578125" style="1" customWidth="1"/>
    <col min="5415" max="5415" width="9.140625" style="1"/>
    <col min="5416" max="5416" width="16.28515625" style="1" customWidth="1"/>
    <col min="5417" max="5633" width="9.140625" style="1"/>
    <col min="5634" max="5634" width="4.85546875" style="1" customWidth="1"/>
    <col min="5635" max="5635" width="19.42578125" style="1" customWidth="1"/>
    <col min="5636" max="5636" width="11.85546875" style="1" customWidth="1"/>
    <col min="5637" max="5637" width="5.42578125" style="1" customWidth="1"/>
    <col min="5638" max="5665" width="3" style="1" customWidth="1"/>
    <col min="5666" max="5668" width="0" style="1" hidden="1" customWidth="1"/>
    <col min="5669" max="5669" width="7.28515625" style="1" customWidth="1"/>
    <col min="5670" max="5670" width="16.42578125" style="1" customWidth="1"/>
    <col min="5671" max="5671" width="9.140625" style="1"/>
    <col min="5672" max="5672" width="16.28515625" style="1" customWidth="1"/>
    <col min="5673" max="5889" width="9.140625" style="1"/>
    <col min="5890" max="5890" width="4.85546875" style="1" customWidth="1"/>
    <col min="5891" max="5891" width="19.42578125" style="1" customWidth="1"/>
    <col min="5892" max="5892" width="11.85546875" style="1" customWidth="1"/>
    <col min="5893" max="5893" width="5.42578125" style="1" customWidth="1"/>
    <col min="5894" max="5921" width="3" style="1" customWidth="1"/>
    <col min="5922" max="5924" width="0" style="1" hidden="1" customWidth="1"/>
    <col min="5925" max="5925" width="7.28515625" style="1" customWidth="1"/>
    <col min="5926" max="5926" width="16.42578125" style="1" customWidth="1"/>
    <col min="5927" max="5927" width="9.140625" style="1"/>
    <col min="5928" max="5928" width="16.28515625" style="1" customWidth="1"/>
    <col min="5929" max="6145" width="9.140625" style="1"/>
    <col min="6146" max="6146" width="4.85546875" style="1" customWidth="1"/>
    <col min="6147" max="6147" width="19.42578125" style="1" customWidth="1"/>
    <col min="6148" max="6148" width="11.85546875" style="1" customWidth="1"/>
    <col min="6149" max="6149" width="5.42578125" style="1" customWidth="1"/>
    <col min="6150" max="6177" width="3" style="1" customWidth="1"/>
    <col min="6178" max="6180" width="0" style="1" hidden="1" customWidth="1"/>
    <col min="6181" max="6181" width="7.28515625" style="1" customWidth="1"/>
    <col min="6182" max="6182" width="16.42578125" style="1" customWidth="1"/>
    <col min="6183" max="6183" width="9.140625" style="1"/>
    <col min="6184" max="6184" width="16.28515625" style="1" customWidth="1"/>
    <col min="6185" max="6401" width="9.140625" style="1"/>
    <col min="6402" max="6402" width="4.85546875" style="1" customWidth="1"/>
    <col min="6403" max="6403" width="19.42578125" style="1" customWidth="1"/>
    <col min="6404" max="6404" width="11.85546875" style="1" customWidth="1"/>
    <col min="6405" max="6405" width="5.42578125" style="1" customWidth="1"/>
    <col min="6406" max="6433" width="3" style="1" customWidth="1"/>
    <col min="6434" max="6436" width="0" style="1" hidden="1" customWidth="1"/>
    <col min="6437" max="6437" width="7.28515625" style="1" customWidth="1"/>
    <col min="6438" max="6438" width="16.42578125" style="1" customWidth="1"/>
    <col min="6439" max="6439" width="9.140625" style="1"/>
    <col min="6440" max="6440" width="16.28515625" style="1" customWidth="1"/>
    <col min="6441" max="6657" width="9.140625" style="1"/>
    <col min="6658" max="6658" width="4.85546875" style="1" customWidth="1"/>
    <col min="6659" max="6659" width="19.42578125" style="1" customWidth="1"/>
    <col min="6660" max="6660" width="11.85546875" style="1" customWidth="1"/>
    <col min="6661" max="6661" width="5.42578125" style="1" customWidth="1"/>
    <col min="6662" max="6689" width="3" style="1" customWidth="1"/>
    <col min="6690" max="6692" width="0" style="1" hidden="1" customWidth="1"/>
    <col min="6693" max="6693" width="7.28515625" style="1" customWidth="1"/>
    <col min="6694" max="6694" width="16.42578125" style="1" customWidth="1"/>
    <col min="6695" max="6695" width="9.140625" style="1"/>
    <col min="6696" max="6696" width="16.28515625" style="1" customWidth="1"/>
    <col min="6697" max="6913" width="9.140625" style="1"/>
    <col min="6914" max="6914" width="4.85546875" style="1" customWidth="1"/>
    <col min="6915" max="6915" width="19.42578125" style="1" customWidth="1"/>
    <col min="6916" max="6916" width="11.85546875" style="1" customWidth="1"/>
    <col min="6917" max="6917" width="5.42578125" style="1" customWidth="1"/>
    <col min="6918" max="6945" width="3" style="1" customWidth="1"/>
    <col min="6946" max="6948" width="0" style="1" hidden="1" customWidth="1"/>
    <col min="6949" max="6949" width="7.28515625" style="1" customWidth="1"/>
    <col min="6950" max="6950" width="16.42578125" style="1" customWidth="1"/>
    <col min="6951" max="6951" width="9.140625" style="1"/>
    <col min="6952" max="6952" width="16.28515625" style="1" customWidth="1"/>
    <col min="6953" max="7169" width="9.140625" style="1"/>
    <col min="7170" max="7170" width="4.85546875" style="1" customWidth="1"/>
    <col min="7171" max="7171" width="19.42578125" style="1" customWidth="1"/>
    <col min="7172" max="7172" width="11.85546875" style="1" customWidth="1"/>
    <col min="7173" max="7173" width="5.42578125" style="1" customWidth="1"/>
    <col min="7174" max="7201" width="3" style="1" customWidth="1"/>
    <col min="7202" max="7204" width="0" style="1" hidden="1" customWidth="1"/>
    <col min="7205" max="7205" width="7.28515625" style="1" customWidth="1"/>
    <col min="7206" max="7206" width="16.42578125" style="1" customWidth="1"/>
    <col min="7207" max="7207" width="9.140625" style="1"/>
    <col min="7208" max="7208" width="16.28515625" style="1" customWidth="1"/>
    <col min="7209" max="7425" width="9.140625" style="1"/>
    <col min="7426" max="7426" width="4.85546875" style="1" customWidth="1"/>
    <col min="7427" max="7427" width="19.42578125" style="1" customWidth="1"/>
    <col min="7428" max="7428" width="11.85546875" style="1" customWidth="1"/>
    <col min="7429" max="7429" width="5.42578125" style="1" customWidth="1"/>
    <col min="7430" max="7457" width="3" style="1" customWidth="1"/>
    <col min="7458" max="7460" width="0" style="1" hidden="1" customWidth="1"/>
    <col min="7461" max="7461" width="7.28515625" style="1" customWidth="1"/>
    <col min="7462" max="7462" width="16.42578125" style="1" customWidth="1"/>
    <col min="7463" max="7463" width="9.140625" style="1"/>
    <col min="7464" max="7464" width="16.28515625" style="1" customWidth="1"/>
    <col min="7465" max="7681" width="9.140625" style="1"/>
    <col min="7682" max="7682" width="4.85546875" style="1" customWidth="1"/>
    <col min="7683" max="7683" width="19.42578125" style="1" customWidth="1"/>
    <col min="7684" max="7684" width="11.85546875" style="1" customWidth="1"/>
    <col min="7685" max="7685" width="5.42578125" style="1" customWidth="1"/>
    <col min="7686" max="7713" width="3" style="1" customWidth="1"/>
    <col min="7714" max="7716" width="0" style="1" hidden="1" customWidth="1"/>
    <col min="7717" max="7717" width="7.28515625" style="1" customWidth="1"/>
    <col min="7718" max="7718" width="16.42578125" style="1" customWidth="1"/>
    <col min="7719" max="7719" width="9.140625" style="1"/>
    <col min="7720" max="7720" width="16.28515625" style="1" customWidth="1"/>
    <col min="7721" max="7937" width="9.140625" style="1"/>
    <col min="7938" max="7938" width="4.85546875" style="1" customWidth="1"/>
    <col min="7939" max="7939" width="19.42578125" style="1" customWidth="1"/>
    <col min="7940" max="7940" width="11.85546875" style="1" customWidth="1"/>
    <col min="7941" max="7941" width="5.42578125" style="1" customWidth="1"/>
    <col min="7942" max="7969" width="3" style="1" customWidth="1"/>
    <col min="7970" max="7972" width="0" style="1" hidden="1" customWidth="1"/>
    <col min="7973" max="7973" width="7.28515625" style="1" customWidth="1"/>
    <col min="7974" max="7974" width="16.42578125" style="1" customWidth="1"/>
    <col min="7975" max="7975" width="9.140625" style="1"/>
    <col min="7976" max="7976" width="16.28515625" style="1" customWidth="1"/>
    <col min="7977" max="8193" width="9.140625" style="1"/>
    <col min="8194" max="8194" width="4.85546875" style="1" customWidth="1"/>
    <col min="8195" max="8195" width="19.42578125" style="1" customWidth="1"/>
    <col min="8196" max="8196" width="11.85546875" style="1" customWidth="1"/>
    <col min="8197" max="8197" width="5.42578125" style="1" customWidth="1"/>
    <col min="8198" max="8225" width="3" style="1" customWidth="1"/>
    <col min="8226" max="8228" width="0" style="1" hidden="1" customWidth="1"/>
    <col min="8229" max="8229" width="7.28515625" style="1" customWidth="1"/>
    <col min="8230" max="8230" width="16.42578125" style="1" customWidth="1"/>
    <col min="8231" max="8231" width="9.140625" style="1"/>
    <col min="8232" max="8232" width="16.28515625" style="1" customWidth="1"/>
    <col min="8233" max="8449" width="9.140625" style="1"/>
    <col min="8450" max="8450" width="4.85546875" style="1" customWidth="1"/>
    <col min="8451" max="8451" width="19.42578125" style="1" customWidth="1"/>
    <col min="8452" max="8452" width="11.85546875" style="1" customWidth="1"/>
    <col min="8453" max="8453" width="5.42578125" style="1" customWidth="1"/>
    <col min="8454" max="8481" width="3" style="1" customWidth="1"/>
    <col min="8482" max="8484" width="0" style="1" hidden="1" customWidth="1"/>
    <col min="8485" max="8485" width="7.28515625" style="1" customWidth="1"/>
    <col min="8486" max="8486" width="16.42578125" style="1" customWidth="1"/>
    <col min="8487" max="8487" width="9.140625" style="1"/>
    <col min="8488" max="8488" width="16.28515625" style="1" customWidth="1"/>
    <col min="8489" max="8705" width="9.140625" style="1"/>
    <col min="8706" max="8706" width="4.85546875" style="1" customWidth="1"/>
    <col min="8707" max="8707" width="19.42578125" style="1" customWidth="1"/>
    <col min="8708" max="8708" width="11.85546875" style="1" customWidth="1"/>
    <col min="8709" max="8709" width="5.42578125" style="1" customWidth="1"/>
    <col min="8710" max="8737" width="3" style="1" customWidth="1"/>
    <col min="8738" max="8740" width="0" style="1" hidden="1" customWidth="1"/>
    <col min="8741" max="8741" width="7.28515625" style="1" customWidth="1"/>
    <col min="8742" max="8742" width="16.42578125" style="1" customWidth="1"/>
    <col min="8743" max="8743" width="9.140625" style="1"/>
    <col min="8744" max="8744" width="16.28515625" style="1" customWidth="1"/>
    <col min="8745" max="8961" width="9.140625" style="1"/>
    <col min="8962" max="8962" width="4.85546875" style="1" customWidth="1"/>
    <col min="8963" max="8963" width="19.42578125" style="1" customWidth="1"/>
    <col min="8964" max="8964" width="11.85546875" style="1" customWidth="1"/>
    <col min="8965" max="8965" width="5.42578125" style="1" customWidth="1"/>
    <col min="8966" max="8993" width="3" style="1" customWidth="1"/>
    <col min="8994" max="8996" width="0" style="1" hidden="1" customWidth="1"/>
    <col min="8997" max="8997" width="7.28515625" style="1" customWidth="1"/>
    <col min="8998" max="8998" width="16.42578125" style="1" customWidth="1"/>
    <col min="8999" max="8999" width="9.140625" style="1"/>
    <col min="9000" max="9000" width="16.28515625" style="1" customWidth="1"/>
    <col min="9001" max="9217" width="9.140625" style="1"/>
    <col min="9218" max="9218" width="4.85546875" style="1" customWidth="1"/>
    <col min="9219" max="9219" width="19.42578125" style="1" customWidth="1"/>
    <col min="9220" max="9220" width="11.85546875" style="1" customWidth="1"/>
    <col min="9221" max="9221" width="5.42578125" style="1" customWidth="1"/>
    <col min="9222" max="9249" width="3" style="1" customWidth="1"/>
    <col min="9250" max="9252" width="0" style="1" hidden="1" customWidth="1"/>
    <col min="9253" max="9253" width="7.28515625" style="1" customWidth="1"/>
    <col min="9254" max="9254" width="16.42578125" style="1" customWidth="1"/>
    <col min="9255" max="9255" width="9.140625" style="1"/>
    <col min="9256" max="9256" width="16.28515625" style="1" customWidth="1"/>
    <col min="9257" max="9473" width="9.140625" style="1"/>
    <col min="9474" max="9474" width="4.85546875" style="1" customWidth="1"/>
    <col min="9475" max="9475" width="19.42578125" style="1" customWidth="1"/>
    <col min="9476" max="9476" width="11.85546875" style="1" customWidth="1"/>
    <col min="9477" max="9477" width="5.42578125" style="1" customWidth="1"/>
    <col min="9478" max="9505" width="3" style="1" customWidth="1"/>
    <col min="9506" max="9508" width="0" style="1" hidden="1" customWidth="1"/>
    <col min="9509" max="9509" width="7.28515625" style="1" customWidth="1"/>
    <col min="9510" max="9510" width="16.42578125" style="1" customWidth="1"/>
    <col min="9511" max="9511" width="9.140625" style="1"/>
    <col min="9512" max="9512" width="16.28515625" style="1" customWidth="1"/>
    <col min="9513" max="9729" width="9.140625" style="1"/>
    <col min="9730" max="9730" width="4.85546875" style="1" customWidth="1"/>
    <col min="9731" max="9731" width="19.42578125" style="1" customWidth="1"/>
    <col min="9732" max="9732" width="11.85546875" style="1" customWidth="1"/>
    <col min="9733" max="9733" width="5.42578125" style="1" customWidth="1"/>
    <col min="9734" max="9761" width="3" style="1" customWidth="1"/>
    <col min="9762" max="9764" width="0" style="1" hidden="1" customWidth="1"/>
    <col min="9765" max="9765" width="7.28515625" style="1" customWidth="1"/>
    <col min="9766" max="9766" width="16.42578125" style="1" customWidth="1"/>
    <col min="9767" max="9767" width="9.140625" style="1"/>
    <col min="9768" max="9768" width="16.28515625" style="1" customWidth="1"/>
    <col min="9769" max="9985" width="9.140625" style="1"/>
    <col min="9986" max="9986" width="4.85546875" style="1" customWidth="1"/>
    <col min="9987" max="9987" width="19.42578125" style="1" customWidth="1"/>
    <col min="9988" max="9988" width="11.85546875" style="1" customWidth="1"/>
    <col min="9989" max="9989" width="5.42578125" style="1" customWidth="1"/>
    <col min="9990" max="10017" width="3" style="1" customWidth="1"/>
    <col min="10018" max="10020" width="0" style="1" hidden="1" customWidth="1"/>
    <col min="10021" max="10021" width="7.28515625" style="1" customWidth="1"/>
    <col min="10022" max="10022" width="16.42578125" style="1" customWidth="1"/>
    <col min="10023" max="10023" width="9.140625" style="1"/>
    <col min="10024" max="10024" width="16.28515625" style="1" customWidth="1"/>
    <col min="10025" max="10241" width="9.140625" style="1"/>
    <col min="10242" max="10242" width="4.85546875" style="1" customWidth="1"/>
    <col min="10243" max="10243" width="19.42578125" style="1" customWidth="1"/>
    <col min="10244" max="10244" width="11.85546875" style="1" customWidth="1"/>
    <col min="10245" max="10245" width="5.42578125" style="1" customWidth="1"/>
    <col min="10246" max="10273" width="3" style="1" customWidth="1"/>
    <col min="10274" max="10276" width="0" style="1" hidden="1" customWidth="1"/>
    <col min="10277" max="10277" width="7.28515625" style="1" customWidth="1"/>
    <col min="10278" max="10278" width="16.42578125" style="1" customWidth="1"/>
    <col min="10279" max="10279" width="9.140625" style="1"/>
    <col min="10280" max="10280" width="16.28515625" style="1" customWidth="1"/>
    <col min="10281" max="10497" width="9.140625" style="1"/>
    <col min="10498" max="10498" width="4.85546875" style="1" customWidth="1"/>
    <col min="10499" max="10499" width="19.42578125" style="1" customWidth="1"/>
    <col min="10500" max="10500" width="11.85546875" style="1" customWidth="1"/>
    <col min="10501" max="10501" width="5.42578125" style="1" customWidth="1"/>
    <col min="10502" max="10529" width="3" style="1" customWidth="1"/>
    <col min="10530" max="10532" width="0" style="1" hidden="1" customWidth="1"/>
    <col min="10533" max="10533" width="7.28515625" style="1" customWidth="1"/>
    <col min="10534" max="10534" width="16.42578125" style="1" customWidth="1"/>
    <col min="10535" max="10535" width="9.140625" style="1"/>
    <col min="10536" max="10536" width="16.28515625" style="1" customWidth="1"/>
    <col min="10537" max="10753" width="9.140625" style="1"/>
    <col min="10754" max="10754" width="4.85546875" style="1" customWidth="1"/>
    <col min="10755" max="10755" width="19.42578125" style="1" customWidth="1"/>
    <col min="10756" max="10756" width="11.85546875" style="1" customWidth="1"/>
    <col min="10757" max="10757" width="5.42578125" style="1" customWidth="1"/>
    <col min="10758" max="10785" width="3" style="1" customWidth="1"/>
    <col min="10786" max="10788" width="0" style="1" hidden="1" customWidth="1"/>
    <col min="10789" max="10789" width="7.28515625" style="1" customWidth="1"/>
    <col min="10790" max="10790" width="16.42578125" style="1" customWidth="1"/>
    <col min="10791" max="10791" width="9.140625" style="1"/>
    <col min="10792" max="10792" width="16.28515625" style="1" customWidth="1"/>
    <col min="10793" max="11009" width="9.140625" style="1"/>
    <col min="11010" max="11010" width="4.85546875" style="1" customWidth="1"/>
    <col min="11011" max="11011" width="19.42578125" style="1" customWidth="1"/>
    <col min="11012" max="11012" width="11.85546875" style="1" customWidth="1"/>
    <col min="11013" max="11013" width="5.42578125" style="1" customWidth="1"/>
    <col min="11014" max="11041" width="3" style="1" customWidth="1"/>
    <col min="11042" max="11044" width="0" style="1" hidden="1" customWidth="1"/>
    <col min="11045" max="11045" width="7.28515625" style="1" customWidth="1"/>
    <col min="11046" max="11046" width="16.42578125" style="1" customWidth="1"/>
    <col min="11047" max="11047" width="9.140625" style="1"/>
    <col min="11048" max="11048" width="16.28515625" style="1" customWidth="1"/>
    <col min="11049" max="11265" width="9.140625" style="1"/>
    <col min="11266" max="11266" width="4.85546875" style="1" customWidth="1"/>
    <col min="11267" max="11267" width="19.42578125" style="1" customWidth="1"/>
    <col min="11268" max="11268" width="11.85546875" style="1" customWidth="1"/>
    <col min="11269" max="11269" width="5.42578125" style="1" customWidth="1"/>
    <col min="11270" max="11297" width="3" style="1" customWidth="1"/>
    <col min="11298" max="11300" width="0" style="1" hidden="1" customWidth="1"/>
    <col min="11301" max="11301" width="7.28515625" style="1" customWidth="1"/>
    <col min="11302" max="11302" width="16.42578125" style="1" customWidth="1"/>
    <col min="11303" max="11303" width="9.140625" style="1"/>
    <col min="11304" max="11304" width="16.28515625" style="1" customWidth="1"/>
    <col min="11305" max="11521" width="9.140625" style="1"/>
    <col min="11522" max="11522" width="4.85546875" style="1" customWidth="1"/>
    <col min="11523" max="11523" width="19.42578125" style="1" customWidth="1"/>
    <col min="11524" max="11524" width="11.85546875" style="1" customWidth="1"/>
    <col min="11525" max="11525" width="5.42578125" style="1" customWidth="1"/>
    <col min="11526" max="11553" width="3" style="1" customWidth="1"/>
    <col min="11554" max="11556" width="0" style="1" hidden="1" customWidth="1"/>
    <col min="11557" max="11557" width="7.28515625" style="1" customWidth="1"/>
    <col min="11558" max="11558" width="16.42578125" style="1" customWidth="1"/>
    <col min="11559" max="11559" width="9.140625" style="1"/>
    <col min="11560" max="11560" width="16.28515625" style="1" customWidth="1"/>
    <col min="11561" max="11777" width="9.140625" style="1"/>
    <col min="11778" max="11778" width="4.85546875" style="1" customWidth="1"/>
    <col min="11779" max="11779" width="19.42578125" style="1" customWidth="1"/>
    <col min="11780" max="11780" width="11.85546875" style="1" customWidth="1"/>
    <col min="11781" max="11781" width="5.42578125" style="1" customWidth="1"/>
    <col min="11782" max="11809" width="3" style="1" customWidth="1"/>
    <col min="11810" max="11812" width="0" style="1" hidden="1" customWidth="1"/>
    <col min="11813" max="11813" width="7.28515625" style="1" customWidth="1"/>
    <col min="11814" max="11814" width="16.42578125" style="1" customWidth="1"/>
    <col min="11815" max="11815" width="9.140625" style="1"/>
    <col min="11816" max="11816" width="16.28515625" style="1" customWidth="1"/>
    <col min="11817" max="12033" width="9.140625" style="1"/>
    <col min="12034" max="12034" width="4.85546875" style="1" customWidth="1"/>
    <col min="12035" max="12035" width="19.42578125" style="1" customWidth="1"/>
    <col min="12036" max="12036" width="11.85546875" style="1" customWidth="1"/>
    <col min="12037" max="12037" width="5.42578125" style="1" customWidth="1"/>
    <col min="12038" max="12065" width="3" style="1" customWidth="1"/>
    <col min="12066" max="12068" width="0" style="1" hidden="1" customWidth="1"/>
    <col min="12069" max="12069" width="7.28515625" style="1" customWidth="1"/>
    <col min="12070" max="12070" width="16.42578125" style="1" customWidth="1"/>
    <col min="12071" max="12071" width="9.140625" style="1"/>
    <col min="12072" max="12072" width="16.28515625" style="1" customWidth="1"/>
    <col min="12073" max="12289" width="9.140625" style="1"/>
    <col min="12290" max="12290" width="4.85546875" style="1" customWidth="1"/>
    <col min="12291" max="12291" width="19.42578125" style="1" customWidth="1"/>
    <col min="12292" max="12292" width="11.85546875" style="1" customWidth="1"/>
    <col min="12293" max="12293" width="5.42578125" style="1" customWidth="1"/>
    <col min="12294" max="12321" width="3" style="1" customWidth="1"/>
    <col min="12322" max="12324" width="0" style="1" hidden="1" customWidth="1"/>
    <col min="12325" max="12325" width="7.28515625" style="1" customWidth="1"/>
    <col min="12326" max="12326" width="16.42578125" style="1" customWidth="1"/>
    <col min="12327" max="12327" width="9.140625" style="1"/>
    <col min="12328" max="12328" width="16.28515625" style="1" customWidth="1"/>
    <col min="12329" max="12545" width="9.140625" style="1"/>
    <col min="12546" max="12546" width="4.85546875" style="1" customWidth="1"/>
    <col min="12547" max="12547" width="19.42578125" style="1" customWidth="1"/>
    <col min="12548" max="12548" width="11.85546875" style="1" customWidth="1"/>
    <col min="12549" max="12549" width="5.42578125" style="1" customWidth="1"/>
    <col min="12550" max="12577" width="3" style="1" customWidth="1"/>
    <col min="12578" max="12580" width="0" style="1" hidden="1" customWidth="1"/>
    <col min="12581" max="12581" width="7.28515625" style="1" customWidth="1"/>
    <col min="12582" max="12582" width="16.42578125" style="1" customWidth="1"/>
    <col min="12583" max="12583" width="9.140625" style="1"/>
    <col min="12584" max="12584" width="16.28515625" style="1" customWidth="1"/>
    <col min="12585" max="12801" width="9.140625" style="1"/>
    <col min="12802" max="12802" width="4.85546875" style="1" customWidth="1"/>
    <col min="12803" max="12803" width="19.42578125" style="1" customWidth="1"/>
    <col min="12804" max="12804" width="11.85546875" style="1" customWidth="1"/>
    <col min="12805" max="12805" width="5.42578125" style="1" customWidth="1"/>
    <col min="12806" max="12833" width="3" style="1" customWidth="1"/>
    <col min="12834" max="12836" width="0" style="1" hidden="1" customWidth="1"/>
    <col min="12837" max="12837" width="7.28515625" style="1" customWidth="1"/>
    <col min="12838" max="12838" width="16.42578125" style="1" customWidth="1"/>
    <col min="12839" max="12839" width="9.140625" style="1"/>
    <col min="12840" max="12840" width="16.28515625" style="1" customWidth="1"/>
    <col min="12841" max="13057" width="9.140625" style="1"/>
    <col min="13058" max="13058" width="4.85546875" style="1" customWidth="1"/>
    <col min="13059" max="13059" width="19.42578125" style="1" customWidth="1"/>
    <col min="13060" max="13060" width="11.85546875" style="1" customWidth="1"/>
    <col min="13061" max="13061" width="5.42578125" style="1" customWidth="1"/>
    <col min="13062" max="13089" width="3" style="1" customWidth="1"/>
    <col min="13090" max="13092" width="0" style="1" hidden="1" customWidth="1"/>
    <col min="13093" max="13093" width="7.28515625" style="1" customWidth="1"/>
    <col min="13094" max="13094" width="16.42578125" style="1" customWidth="1"/>
    <col min="13095" max="13095" width="9.140625" style="1"/>
    <col min="13096" max="13096" width="16.28515625" style="1" customWidth="1"/>
    <col min="13097" max="13313" width="9.140625" style="1"/>
    <col min="13314" max="13314" width="4.85546875" style="1" customWidth="1"/>
    <col min="13315" max="13315" width="19.42578125" style="1" customWidth="1"/>
    <col min="13316" max="13316" width="11.85546875" style="1" customWidth="1"/>
    <col min="13317" max="13317" width="5.42578125" style="1" customWidth="1"/>
    <col min="13318" max="13345" width="3" style="1" customWidth="1"/>
    <col min="13346" max="13348" width="0" style="1" hidden="1" customWidth="1"/>
    <col min="13349" max="13349" width="7.28515625" style="1" customWidth="1"/>
    <col min="13350" max="13350" width="16.42578125" style="1" customWidth="1"/>
    <col min="13351" max="13351" width="9.140625" style="1"/>
    <col min="13352" max="13352" width="16.28515625" style="1" customWidth="1"/>
    <col min="13353" max="13569" width="9.140625" style="1"/>
    <col min="13570" max="13570" width="4.85546875" style="1" customWidth="1"/>
    <col min="13571" max="13571" width="19.42578125" style="1" customWidth="1"/>
    <col min="13572" max="13572" width="11.85546875" style="1" customWidth="1"/>
    <col min="13573" max="13573" width="5.42578125" style="1" customWidth="1"/>
    <col min="13574" max="13601" width="3" style="1" customWidth="1"/>
    <col min="13602" max="13604" width="0" style="1" hidden="1" customWidth="1"/>
    <col min="13605" max="13605" width="7.28515625" style="1" customWidth="1"/>
    <col min="13606" max="13606" width="16.42578125" style="1" customWidth="1"/>
    <col min="13607" max="13607" width="9.140625" style="1"/>
    <col min="13608" max="13608" width="16.28515625" style="1" customWidth="1"/>
    <col min="13609" max="13825" width="9.140625" style="1"/>
    <col min="13826" max="13826" width="4.85546875" style="1" customWidth="1"/>
    <col min="13827" max="13827" width="19.42578125" style="1" customWidth="1"/>
    <col min="13828" max="13828" width="11.85546875" style="1" customWidth="1"/>
    <col min="13829" max="13829" width="5.42578125" style="1" customWidth="1"/>
    <col min="13830" max="13857" width="3" style="1" customWidth="1"/>
    <col min="13858" max="13860" width="0" style="1" hidden="1" customWidth="1"/>
    <col min="13861" max="13861" width="7.28515625" style="1" customWidth="1"/>
    <col min="13862" max="13862" width="16.42578125" style="1" customWidth="1"/>
    <col min="13863" max="13863" width="9.140625" style="1"/>
    <col min="13864" max="13864" width="16.28515625" style="1" customWidth="1"/>
    <col min="13865" max="14081" width="9.140625" style="1"/>
    <col min="14082" max="14082" width="4.85546875" style="1" customWidth="1"/>
    <col min="14083" max="14083" width="19.42578125" style="1" customWidth="1"/>
    <col min="14084" max="14084" width="11.85546875" style="1" customWidth="1"/>
    <col min="14085" max="14085" width="5.42578125" style="1" customWidth="1"/>
    <col min="14086" max="14113" width="3" style="1" customWidth="1"/>
    <col min="14114" max="14116" width="0" style="1" hidden="1" customWidth="1"/>
    <col min="14117" max="14117" width="7.28515625" style="1" customWidth="1"/>
    <col min="14118" max="14118" width="16.42578125" style="1" customWidth="1"/>
    <col min="14119" max="14119" width="9.140625" style="1"/>
    <col min="14120" max="14120" width="16.28515625" style="1" customWidth="1"/>
    <col min="14121" max="14337" width="9.140625" style="1"/>
    <col min="14338" max="14338" width="4.85546875" style="1" customWidth="1"/>
    <col min="14339" max="14339" width="19.42578125" style="1" customWidth="1"/>
    <col min="14340" max="14340" width="11.85546875" style="1" customWidth="1"/>
    <col min="14341" max="14341" width="5.42578125" style="1" customWidth="1"/>
    <col min="14342" max="14369" width="3" style="1" customWidth="1"/>
    <col min="14370" max="14372" width="0" style="1" hidden="1" customWidth="1"/>
    <col min="14373" max="14373" width="7.28515625" style="1" customWidth="1"/>
    <col min="14374" max="14374" width="16.42578125" style="1" customWidth="1"/>
    <col min="14375" max="14375" width="9.140625" style="1"/>
    <col min="14376" max="14376" width="16.28515625" style="1" customWidth="1"/>
    <col min="14377" max="14593" width="9.140625" style="1"/>
    <col min="14594" max="14594" width="4.85546875" style="1" customWidth="1"/>
    <col min="14595" max="14595" width="19.42578125" style="1" customWidth="1"/>
    <col min="14596" max="14596" width="11.85546875" style="1" customWidth="1"/>
    <col min="14597" max="14597" width="5.42578125" style="1" customWidth="1"/>
    <col min="14598" max="14625" width="3" style="1" customWidth="1"/>
    <col min="14626" max="14628" width="0" style="1" hidden="1" customWidth="1"/>
    <col min="14629" max="14629" width="7.28515625" style="1" customWidth="1"/>
    <col min="14630" max="14630" width="16.42578125" style="1" customWidth="1"/>
    <col min="14631" max="14631" width="9.140625" style="1"/>
    <col min="14632" max="14632" width="16.28515625" style="1" customWidth="1"/>
    <col min="14633" max="14849" width="9.140625" style="1"/>
    <col min="14850" max="14850" width="4.85546875" style="1" customWidth="1"/>
    <col min="14851" max="14851" width="19.42578125" style="1" customWidth="1"/>
    <col min="14852" max="14852" width="11.85546875" style="1" customWidth="1"/>
    <col min="14853" max="14853" width="5.42578125" style="1" customWidth="1"/>
    <col min="14854" max="14881" width="3" style="1" customWidth="1"/>
    <col min="14882" max="14884" width="0" style="1" hidden="1" customWidth="1"/>
    <col min="14885" max="14885" width="7.28515625" style="1" customWidth="1"/>
    <col min="14886" max="14886" width="16.42578125" style="1" customWidth="1"/>
    <col min="14887" max="14887" width="9.140625" style="1"/>
    <col min="14888" max="14888" width="16.28515625" style="1" customWidth="1"/>
    <col min="14889" max="15105" width="9.140625" style="1"/>
    <col min="15106" max="15106" width="4.85546875" style="1" customWidth="1"/>
    <col min="15107" max="15107" width="19.42578125" style="1" customWidth="1"/>
    <col min="15108" max="15108" width="11.85546875" style="1" customWidth="1"/>
    <col min="15109" max="15109" width="5.42578125" style="1" customWidth="1"/>
    <col min="15110" max="15137" width="3" style="1" customWidth="1"/>
    <col min="15138" max="15140" width="0" style="1" hidden="1" customWidth="1"/>
    <col min="15141" max="15141" width="7.28515625" style="1" customWidth="1"/>
    <col min="15142" max="15142" width="16.42578125" style="1" customWidth="1"/>
    <col min="15143" max="15143" width="9.140625" style="1"/>
    <col min="15144" max="15144" width="16.28515625" style="1" customWidth="1"/>
    <col min="15145" max="15361" width="9.140625" style="1"/>
    <col min="15362" max="15362" width="4.85546875" style="1" customWidth="1"/>
    <col min="15363" max="15363" width="19.42578125" style="1" customWidth="1"/>
    <col min="15364" max="15364" width="11.85546875" style="1" customWidth="1"/>
    <col min="15365" max="15365" width="5.42578125" style="1" customWidth="1"/>
    <col min="15366" max="15393" width="3" style="1" customWidth="1"/>
    <col min="15394" max="15396" width="0" style="1" hidden="1" customWidth="1"/>
    <col min="15397" max="15397" width="7.28515625" style="1" customWidth="1"/>
    <col min="15398" max="15398" width="16.42578125" style="1" customWidth="1"/>
    <col min="15399" max="15399" width="9.140625" style="1"/>
    <col min="15400" max="15400" width="16.28515625" style="1" customWidth="1"/>
    <col min="15401" max="15617" width="9.140625" style="1"/>
    <col min="15618" max="15618" width="4.85546875" style="1" customWidth="1"/>
    <col min="15619" max="15619" width="19.42578125" style="1" customWidth="1"/>
    <col min="15620" max="15620" width="11.85546875" style="1" customWidth="1"/>
    <col min="15621" max="15621" width="5.42578125" style="1" customWidth="1"/>
    <col min="15622" max="15649" width="3" style="1" customWidth="1"/>
    <col min="15650" max="15652" width="0" style="1" hidden="1" customWidth="1"/>
    <col min="15653" max="15653" width="7.28515625" style="1" customWidth="1"/>
    <col min="15654" max="15654" width="16.42578125" style="1" customWidth="1"/>
    <col min="15655" max="15655" width="9.140625" style="1"/>
    <col min="15656" max="15656" width="16.28515625" style="1" customWidth="1"/>
    <col min="15657" max="15873" width="9.140625" style="1"/>
    <col min="15874" max="15874" width="4.85546875" style="1" customWidth="1"/>
    <col min="15875" max="15875" width="19.42578125" style="1" customWidth="1"/>
    <col min="15876" max="15876" width="11.85546875" style="1" customWidth="1"/>
    <col min="15877" max="15877" width="5.42578125" style="1" customWidth="1"/>
    <col min="15878" max="15905" width="3" style="1" customWidth="1"/>
    <col min="15906" max="15908" width="0" style="1" hidden="1" customWidth="1"/>
    <col min="15909" max="15909" width="7.28515625" style="1" customWidth="1"/>
    <col min="15910" max="15910" width="16.42578125" style="1" customWidth="1"/>
    <col min="15911" max="15911" width="9.140625" style="1"/>
    <col min="15912" max="15912" width="16.28515625" style="1" customWidth="1"/>
    <col min="15913" max="16129" width="9.140625" style="1"/>
    <col min="16130" max="16130" width="4.85546875" style="1" customWidth="1"/>
    <col min="16131" max="16131" width="19.42578125" style="1" customWidth="1"/>
    <col min="16132" max="16132" width="11.85546875" style="1" customWidth="1"/>
    <col min="16133" max="16133" width="5.42578125" style="1" customWidth="1"/>
    <col min="16134" max="16161" width="3" style="1" customWidth="1"/>
    <col min="16162" max="16164" width="0" style="1" hidden="1" customWidth="1"/>
    <col min="16165" max="16165" width="7.28515625" style="1" customWidth="1"/>
    <col min="16166" max="16166" width="16.42578125" style="1" customWidth="1"/>
    <col min="16167" max="16167" width="9.140625" style="1"/>
    <col min="16168" max="16168" width="16.28515625" style="1" customWidth="1"/>
    <col min="16169" max="16384" width="9.140625" style="1"/>
  </cols>
  <sheetData>
    <row r="1" spans="1:40" ht="51" customHeight="1" x14ac:dyDescent="0.25">
      <c r="A1" s="44" t="s">
        <v>22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40" ht="15" customHeight="1" x14ac:dyDescent="0.25">
      <c r="A2" s="28"/>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40" ht="15" customHeight="1" x14ac:dyDescent="0.25">
      <c r="A3" s="28"/>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40" ht="15" customHeight="1" thickBot="1" x14ac:dyDescent="0.3">
      <c r="A4" s="28"/>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40" ht="15" customHeight="1" thickBot="1" x14ac:dyDescent="0.3">
      <c r="A5" s="28"/>
      <c r="B5" s="4" t="s">
        <v>11</v>
      </c>
      <c r="C5" s="59" t="s">
        <v>19</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
      <c r="AJ5" s="5"/>
      <c r="AK5" s="6" t="s">
        <v>12</v>
      </c>
      <c r="AL5" s="29" t="str">
        <f>IF(AY=1,"OCAK",IF(AY=2,"ŞUBAT",IF(AY=3,"MART",IF(AY=4,"NİSAN",IF(AY=5,"MAYIS",IF(AY=6,"HAZİRAN",IF(AY=7,"TEMMUZ",IF(AY=8,"AĞUSTOS",IF(AY=9,"EYLÜL",IF(AY=10,"EKİM",IF(AY=11,"KASIM",IF(AY=12,"ARALIK"))))))))))))</f>
        <v>HAZİRAN</v>
      </c>
      <c r="AM5" s="32">
        <v>6</v>
      </c>
    </row>
    <row r="6" spans="1:40" ht="15" customHeight="1" x14ac:dyDescent="0.25">
      <c r="A6" s="28"/>
      <c r="B6" s="4" t="s">
        <v>0</v>
      </c>
      <c r="C6" s="60" t="s">
        <v>23</v>
      </c>
      <c r="D6" s="60"/>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5"/>
      <c r="AJ6" s="5"/>
      <c r="AK6" s="7" t="s">
        <v>7</v>
      </c>
      <c r="AL6" s="55">
        <f ca="1">YEAR(TODAY())</f>
        <v>2023</v>
      </c>
      <c r="AM6" s="56"/>
    </row>
    <row r="7" spans="1:40" ht="29.25" customHeight="1" x14ac:dyDescent="0.25">
      <c r="A7" s="53" t="s">
        <v>1</v>
      </c>
      <c r="B7" s="53" t="s">
        <v>2</v>
      </c>
      <c r="C7" s="53" t="s">
        <v>3</v>
      </c>
      <c r="D7" s="62" t="s">
        <v>5</v>
      </c>
      <c r="E7" s="64" t="s">
        <v>18</v>
      </c>
      <c r="F7" s="53" t="s">
        <v>4</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1" t="s">
        <v>6</v>
      </c>
      <c r="AL7" s="51" t="s">
        <v>21</v>
      </c>
      <c r="AM7" s="54"/>
      <c r="AN7" s="8"/>
    </row>
    <row r="8" spans="1:40" ht="48.75" customHeight="1" x14ac:dyDescent="0.25">
      <c r="A8" s="53"/>
      <c r="B8" s="53"/>
      <c r="C8" s="53"/>
      <c r="D8" s="63"/>
      <c r="E8" s="65"/>
      <c r="F8" s="33">
        <f t="shared" ref="F8:AJ8" ca="1" si="0">IF(MONTH(DATE(YIL,AY,COLUMN()-5))=AY,DATE(YIL,AY,COLUMN()-5),"")</f>
        <v>45078</v>
      </c>
      <c r="G8" s="33">
        <f t="shared" ca="1" si="0"/>
        <v>45079</v>
      </c>
      <c r="H8" s="33">
        <f t="shared" ca="1" si="0"/>
        <v>45080</v>
      </c>
      <c r="I8" s="33">
        <f t="shared" ca="1" si="0"/>
        <v>45081</v>
      </c>
      <c r="J8" s="33">
        <f t="shared" ca="1" si="0"/>
        <v>45082</v>
      </c>
      <c r="K8" s="33">
        <f t="shared" ca="1" si="0"/>
        <v>45083</v>
      </c>
      <c r="L8" s="33">
        <f t="shared" ca="1" si="0"/>
        <v>45084</v>
      </c>
      <c r="M8" s="33">
        <f t="shared" ca="1" si="0"/>
        <v>45085</v>
      </c>
      <c r="N8" s="33">
        <f t="shared" ca="1" si="0"/>
        <v>45086</v>
      </c>
      <c r="O8" s="33">
        <f t="shared" ca="1" si="0"/>
        <v>45087</v>
      </c>
      <c r="P8" s="33">
        <f t="shared" ca="1" si="0"/>
        <v>45088</v>
      </c>
      <c r="Q8" s="33">
        <f t="shared" ca="1" si="0"/>
        <v>45089</v>
      </c>
      <c r="R8" s="33">
        <f t="shared" ca="1" si="0"/>
        <v>45090</v>
      </c>
      <c r="S8" s="33">
        <f t="shared" ca="1" si="0"/>
        <v>45091</v>
      </c>
      <c r="T8" s="33">
        <f t="shared" ca="1" si="0"/>
        <v>45092</v>
      </c>
      <c r="U8" s="33">
        <f t="shared" ca="1" si="0"/>
        <v>45093</v>
      </c>
      <c r="V8" s="33">
        <f t="shared" ca="1" si="0"/>
        <v>45094</v>
      </c>
      <c r="W8" s="33">
        <f t="shared" ca="1" si="0"/>
        <v>45095</v>
      </c>
      <c r="X8" s="33">
        <f t="shared" ca="1" si="0"/>
        <v>45096</v>
      </c>
      <c r="Y8" s="33">
        <f t="shared" ca="1" si="0"/>
        <v>45097</v>
      </c>
      <c r="Z8" s="33">
        <f t="shared" ca="1" si="0"/>
        <v>45098</v>
      </c>
      <c r="AA8" s="33">
        <f t="shared" ca="1" si="0"/>
        <v>45099</v>
      </c>
      <c r="AB8" s="33">
        <f t="shared" ca="1" si="0"/>
        <v>45100</v>
      </c>
      <c r="AC8" s="33">
        <f t="shared" ca="1" si="0"/>
        <v>45101</v>
      </c>
      <c r="AD8" s="33">
        <f t="shared" ca="1" si="0"/>
        <v>45102</v>
      </c>
      <c r="AE8" s="33">
        <f t="shared" ca="1" si="0"/>
        <v>45103</v>
      </c>
      <c r="AF8" s="33">
        <f t="shared" ca="1" si="0"/>
        <v>45104</v>
      </c>
      <c r="AG8" s="33">
        <f t="shared" ca="1" si="0"/>
        <v>45105</v>
      </c>
      <c r="AH8" s="33">
        <f t="shared" ca="1" si="0"/>
        <v>45106</v>
      </c>
      <c r="AI8" s="33">
        <f t="shared" ca="1" si="0"/>
        <v>45107</v>
      </c>
      <c r="AJ8" s="33" t="str">
        <f t="shared" ca="1" si="0"/>
        <v/>
      </c>
      <c r="AK8" s="52"/>
      <c r="AL8" s="53"/>
      <c r="AM8" s="53"/>
      <c r="AN8" s="9"/>
    </row>
    <row r="9" spans="1:40" ht="18" customHeight="1" x14ac:dyDescent="0.25">
      <c r="A9" s="10">
        <v>1</v>
      </c>
      <c r="B9" s="11"/>
      <c r="C9" s="12"/>
      <c r="D9" s="13"/>
      <c r="E9" s="14"/>
      <c r="F9" s="15"/>
      <c r="G9" s="15"/>
      <c r="H9" s="15"/>
      <c r="I9" s="15"/>
      <c r="J9" s="37"/>
      <c r="K9" s="15"/>
      <c r="L9" s="15"/>
      <c r="M9" s="15"/>
      <c r="N9" s="15"/>
      <c r="O9" s="15"/>
      <c r="P9" s="15"/>
      <c r="Q9" s="15"/>
      <c r="R9" s="15"/>
      <c r="S9" s="15"/>
      <c r="T9" s="15"/>
      <c r="U9" s="15"/>
      <c r="V9" s="15"/>
      <c r="W9" s="15"/>
      <c r="X9" s="15"/>
      <c r="Y9" s="15"/>
      <c r="Z9" s="15"/>
      <c r="AA9" s="15"/>
      <c r="AB9" s="15"/>
      <c r="AC9" s="15"/>
      <c r="AD9" s="15"/>
      <c r="AE9" s="15"/>
      <c r="AF9" s="15"/>
      <c r="AG9" s="15"/>
      <c r="AH9" s="15"/>
      <c r="AI9" s="15"/>
      <c r="AJ9" s="15"/>
      <c r="AK9" s="30" t="str">
        <f>IF(SUM(F9:AJ9)=0,"",SUM(F9:AJ9))</f>
        <v/>
      </c>
      <c r="AL9" s="57"/>
      <c r="AM9" s="58"/>
      <c r="AN9" s="16"/>
    </row>
    <row r="10" spans="1:40" ht="18" customHeight="1" x14ac:dyDescent="0.25">
      <c r="A10" s="10">
        <v>2</v>
      </c>
      <c r="B10" s="11"/>
      <c r="C10" s="12"/>
      <c r="D10" s="13"/>
      <c r="E10" s="14"/>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30" t="str">
        <f t="shared" ref="AK10:AK28" si="1">IF(SUM(F10:AJ10)=0,"",SUM(F10:AJ10))</f>
        <v/>
      </c>
      <c r="AL10" s="49"/>
      <c r="AM10" s="50"/>
      <c r="AN10" s="17"/>
    </row>
    <row r="11" spans="1:40" ht="18" customHeight="1" x14ac:dyDescent="0.25">
      <c r="A11" s="10">
        <v>3</v>
      </c>
      <c r="B11" s="21"/>
      <c r="C11" s="13"/>
      <c r="D11" s="13"/>
      <c r="E11" s="14"/>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0" t="str">
        <f t="shared" si="1"/>
        <v/>
      </c>
      <c r="AL11" s="49"/>
      <c r="AM11" s="50"/>
      <c r="AN11" s="16"/>
    </row>
    <row r="12" spans="1:40" ht="18" customHeight="1" x14ac:dyDescent="0.25">
      <c r="A12" s="10">
        <v>4</v>
      </c>
      <c r="B12" s="18"/>
      <c r="C12" s="19"/>
      <c r="D12" s="13"/>
      <c r="E12" s="14"/>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0" t="str">
        <f t="shared" si="1"/>
        <v/>
      </c>
      <c r="AL12" s="49"/>
      <c r="AM12" s="50"/>
      <c r="AN12" s="16"/>
    </row>
    <row r="13" spans="1:40" ht="18" customHeight="1" x14ac:dyDescent="0.25">
      <c r="A13" s="10">
        <v>5</v>
      </c>
      <c r="B13" s="18"/>
      <c r="C13" s="19"/>
      <c r="D13" s="13"/>
      <c r="E13" s="14"/>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0" t="str">
        <f t="shared" si="1"/>
        <v/>
      </c>
      <c r="AL13" s="49"/>
      <c r="AM13" s="50"/>
      <c r="AN13" s="16"/>
    </row>
    <row r="14" spans="1:40" ht="18" customHeight="1" x14ac:dyDescent="0.25">
      <c r="A14" s="10">
        <v>6</v>
      </c>
      <c r="B14" s="18"/>
      <c r="C14" s="19"/>
      <c r="D14" s="13"/>
      <c r="E14" s="14"/>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0" t="str">
        <f t="shared" si="1"/>
        <v/>
      </c>
      <c r="AL14" s="49"/>
      <c r="AM14" s="50"/>
      <c r="AN14" s="16"/>
    </row>
    <row r="15" spans="1:40" ht="18" customHeight="1" x14ac:dyDescent="0.25">
      <c r="A15" s="10">
        <v>7</v>
      </c>
      <c r="B15" s="18"/>
      <c r="C15" s="19"/>
      <c r="D15" s="13"/>
      <c r="E15" s="14"/>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0" t="str">
        <f t="shared" si="1"/>
        <v/>
      </c>
      <c r="AL15" s="49"/>
      <c r="AM15" s="50"/>
      <c r="AN15" s="16"/>
    </row>
    <row r="16" spans="1:40" ht="18" customHeight="1" x14ac:dyDescent="0.25">
      <c r="A16" s="10">
        <v>8</v>
      </c>
      <c r="B16" s="18"/>
      <c r="C16" s="19"/>
      <c r="D16" s="13"/>
      <c r="E16" s="14"/>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0" t="str">
        <f t="shared" si="1"/>
        <v/>
      </c>
      <c r="AL16" s="49"/>
      <c r="AM16" s="50"/>
      <c r="AN16" s="16"/>
    </row>
    <row r="17" spans="1:40" ht="18" customHeight="1" x14ac:dyDescent="0.25">
      <c r="A17" s="10">
        <v>9</v>
      </c>
      <c r="B17" s="18"/>
      <c r="C17" s="19"/>
      <c r="D17" s="13"/>
      <c r="E17" s="14"/>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0" t="str">
        <f t="shared" si="1"/>
        <v/>
      </c>
      <c r="AL17" s="49"/>
      <c r="AM17" s="50"/>
      <c r="AN17" s="16"/>
    </row>
    <row r="18" spans="1:40" ht="18" customHeight="1" x14ac:dyDescent="0.25">
      <c r="A18" s="10">
        <v>10</v>
      </c>
      <c r="B18" s="18"/>
      <c r="C18" s="19"/>
      <c r="D18" s="13"/>
      <c r="E18" s="14"/>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0" t="str">
        <f t="shared" si="1"/>
        <v/>
      </c>
      <c r="AL18" s="49"/>
      <c r="AM18" s="50"/>
      <c r="AN18" s="16"/>
    </row>
    <row r="19" spans="1:40" ht="18" customHeight="1" x14ac:dyDescent="0.25">
      <c r="A19" s="10">
        <v>11</v>
      </c>
      <c r="B19" s="18"/>
      <c r="C19" s="19"/>
      <c r="D19" s="13"/>
      <c r="E19" s="14"/>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0" t="str">
        <f t="shared" si="1"/>
        <v/>
      </c>
      <c r="AL19" s="49"/>
      <c r="AM19" s="50"/>
      <c r="AN19" s="16"/>
    </row>
    <row r="20" spans="1:40" ht="18" customHeight="1" x14ac:dyDescent="0.25">
      <c r="A20" s="10">
        <v>12</v>
      </c>
      <c r="B20" s="18"/>
      <c r="C20" s="19"/>
      <c r="D20" s="13"/>
      <c r="E20" s="14"/>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0" t="str">
        <f t="shared" si="1"/>
        <v/>
      </c>
      <c r="AL20" s="49"/>
      <c r="AM20" s="50"/>
      <c r="AN20" s="16"/>
    </row>
    <row r="21" spans="1:40" ht="18" customHeight="1" x14ac:dyDescent="0.25">
      <c r="A21" s="10">
        <v>13</v>
      </c>
      <c r="B21" s="18"/>
      <c r="C21" s="19"/>
      <c r="D21" s="13"/>
      <c r="E21" s="14"/>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0" t="str">
        <f t="shared" si="1"/>
        <v/>
      </c>
      <c r="AL21" s="49"/>
      <c r="AM21" s="50"/>
      <c r="AN21" s="16"/>
    </row>
    <row r="22" spans="1:40" ht="18" customHeight="1" x14ac:dyDescent="0.25">
      <c r="A22" s="10">
        <v>14</v>
      </c>
      <c r="B22" s="18"/>
      <c r="C22" s="19"/>
      <c r="D22" s="13"/>
      <c r="E22" s="14"/>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0" t="str">
        <f t="shared" si="1"/>
        <v/>
      </c>
      <c r="AL22" s="49"/>
      <c r="AM22" s="50"/>
      <c r="AN22" s="16"/>
    </row>
    <row r="23" spans="1:40" ht="18" customHeight="1" x14ac:dyDescent="0.25">
      <c r="A23" s="10">
        <v>15</v>
      </c>
      <c r="B23" s="18"/>
      <c r="C23" s="19"/>
      <c r="D23" s="13"/>
      <c r="E23" s="14"/>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0" t="str">
        <f t="shared" si="1"/>
        <v/>
      </c>
      <c r="AL23" s="49"/>
      <c r="AM23" s="50"/>
      <c r="AN23" s="16"/>
    </row>
    <row r="24" spans="1:40" ht="18" customHeight="1" x14ac:dyDescent="0.25">
      <c r="A24" s="10">
        <v>16</v>
      </c>
      <c r="B24" s="21"/>
      <c r="C24" s="13"/>
      <c r="D24" s="13"/>
      <c r="E24" s="14"/>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0" t="str">
        <f t="shared" si="1"/>
        <v/>
      </c>
      <c r="AL24" s="49"/>
      <c r="AM24" s="50"/>
      <c r="AN24" s="16"/>
    </row>
    <row r="25" spans="1:40" ht="18" customHeight="1" x14ac:dyDescent="0.25">
      <c r="A25" s="10">
        <v>17</v>
      </c>
      <c r="B25" s="31"/>
      <c r="C25" s="13"/>
      <c r="D25" s="13"/>
      <c r="E25" s="14"/>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0" t="str">
        <f t="shared" si="1"/>
        <v/>
      </c>
      <c r="AL25" s="49"/>
      <c r="AM25" s="50"/>
      <c r="AN25" s="16"/>
    </row>
    <row r="26" spans="1:40" ht="18" customHeight="1" x14ac:dyDescent="0.25">
      <c r="A26" s="10">
        <v>18</v>
      </c>
      <c r="B26" s="20"/>
      <c r="C26" s="13"/>
      <c r="D26" s="13"/>
      <c r="E26" s="14"/>
      <c r="F26" s="38"/>
      <c r="G26" s="38"/>
      <c r="H26" s="38"/>
      <c r="I26" s="38"/>
      <c r="J26" s="39"/>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0" t="str">
        <f t="shared" si="1"/>
        <v/>
      </c>
      <c r="AL26" s="49"/>
      <c r="AM26" s="50"/>
      <c r="AN26" s="16"/>
    </row>
    <row r="27" spans="1:40" ht="18" customHeight="1" x14ac:dyDescent="0.25">
      <c r="A27" s="10">
        <v>19</v>
      </c>
      <c r="B27" s="40"/>
      <c r="C27" s="10"/>
      <c r="D27" s="13"/>
      <c r="E27" s="14"/>
      <c r="F27" s="38"/>
      <c r="G27" s="38"/>
      <c r="H27" s="38"/>
      <c r="I27" s="38"/>
      <c r="J27" s="39"/>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0" t="str">
        <f t="shared" si="1"/>
        <v/>
      </c>
      <c r="AL27" s="49"/>
      <c r="AM27" s="50"/>
      <c r="AN27" s="16"/>
    </row>
    <row r="28" spans="1:40" ht="18" customHeight="1" x14ac:dyDescent="0.25">
      <c r="A28" s="10">
        <v>20</v>
      </c>
      <c r="B28" s="12"/>
      <c r="C28" s="12"/>
      <c r="D28" s="13"/>
      <c r="E28" s="14"/>
      <c r="F28" s="38"/>
      <c r="G28" s="38"/>
      <c r="H28" s="38"/>
      <c r="I28" s="38"/>
      <c r="J28" s="39"/>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0" t="str">
        <f t="shared" si="1"/>
        <v/>
      </c>
      <c r="AL28" s="45"/>
      <c r="AM28" s="46"/>
      <c r="AN28" s="16"/>
    </row>
    <row r="29" spans="1:40" ht="15" customHeight="1" x14ac:dyDescent="0.25">
      <c r="A29" s="41" t="s">
        <v>8</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3"/>
      <c r="AK29" s="30" t="str">
        <f>IF(SUM(AK9:AK28)=0,"",SUM(AK9:AK28))</f>
        <v/>
      </c>
      <c r="AL29" s="47"/>
      <c r="AM29" s="48"/>
    </row>
    <row r="30" spans="1:40" ht="13.5" hidden="1" customHeight="1" x14ac:dyDescent="0.25">
      <c r="B30" s="22"/>
      <c r="C30" s="22"/>
      <c r="D30" s="22"/>
      <c r="E30" s="22"/>
      <c r="F30" s="34">
        <f t="shared" ref="F30:AG30" ca="1" si="2">IFERROR(WEEKDAY(F8,2),"")</f>
        <v>4</v>
      </c>
      <c r="G30" s="34">
        <f t="shared" ca="1" si="2"/>
        <v>5</v>
      </c>
      <c r="H30" s="34">
        <f t="shared" ca="1" si="2"/>
        <v>6</v>
      </c>
      <c r="I30" s="34">
        <f t="shared" ca="1" si="2"/>
        <v>7</v>
      </c>
      <c r="J30" s="34">
        <f t="shared" ca="1" si="2"/>
        <v>1</v>
      </c>
      <c r="K30" s="34">
        <f t="shared" ca="1" si="2"/>
        <v>2</v>
      </c>
      <c r="L30" s="34">
        <f t="shared" ca="1" si="2"/>
        <v>3</v>
      </c>
      <c r="M30" s="34">
        <f t="shared" ca="1" si="2"/>
        <v>4</v>
      </c>
      <c r="N30" s="34">
        <f t="shared" ca="1" si="2"/>
        <v>5</v>
      </c>
      <c r="O30" s="34">
        <f t="shared" ca="1" si="2"/>
        <v>6</v>
      </c>
      <c r="P30" s="34">
        <f t="shared" ca="1" si="2"/>
        <v>7</v>
      </c>
      <c r="Q30" s="34">
        <f t="shared" ca="1" si="2"/>
        <v>1</v>
      </c>
      <c r="R30" s="34">
        <f t="shared" ca="1" si="2"/>
        <v>2</v>
      </c>
      <c r="S30" s="34">
        <f t="shared" ca="1" si="2"/>
        <v>3</v>
      </c>
      <c r="T30" s="34">
        <f t="shared" ca="1" si="2"/>
        <v>4</v>
      </c>
      <c r="U30" s="34">
        <f t="shared" ca="1" si="2"/>
        <v>5</v>
      </c>
      <c r="V30" s="34">
        <f t="shared" ca="1" si="2"/>
        <v>6</v>
      </c>
      <c r="W30" s="34">
        <f t="shared" ca="1" si="2"/>
        <v>7</v>
      </c>
      <c r="X30" s="34">
        <f t="shared" ca="1" si="2"/>
        <v>1</v>
      </c>
      <c r="Y30" s="34">
        <f t="shared" ca="1" si="2"/>
        <v>2</v>
      </c>
      <c r="Z30" s="34">
        <f t="shared" ca="1" si="2"/>
        <v>3</v>
      </c>
      <c r="AA30" s="34">
        <f t="shared" ca="1" si="2"/>
        <v>4</v>
      </c>
      <c r="AB30" s="34">
        <f t="shared" ca="1" si="2"/>
        <v>5</v>
      </c>
      <c r="AC30" s="34">
        <f t="shared" ca="1" si="2"/>
        <v>6</v>
      </c>
      <c r="AD30" s="34">
        <f t="shared" ca="1" si="2"/>
        <v>7</v>
      </c>
      <c r="AE30" s="34">
        <f t="shared" ca="1" si="2"/>
        <v>1</v>
      </c>
      <c r="AF30" s="34">
        <f t="shared" ca="1" si="2"/>
        <v>2</v>
      </c>
      <c r="AG30" s="34">
        <f t="shared" ca="1" si="2"/>
        <v>3</v>
      </c>
      <c r="AH30" s="34">
        <f ca="1">WEEKDAY(AH8,2)</f>
        <v>4</v>
      </c>
      <c r="AI30" s="34">
        <f t="shared" ref="AI30:AJ30" ca="1" si="3">WEEKDAY(AI8,2)</f>
        <v>5</v>
      </c>
      <c r="AJ30" s="34" t="e">
        <f t="shared" ca="1" si="3"/>
        <v>#VALUE!</v>
      </c>
      <c r="AK30" s="22"/>
      <c r="AL30" s="23"/>
    </row>
    <row r="31" spans="1:40" ht="13.5" customHeight="1" x14ac:dyDescent="0.25">
      <c r="A31" s="24"/>
      <c r="B31" s="2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3"/>
    </row>
    <row r="32" spans="1:40" ht="17.25" customHeight="1" x14ac:dyDescent="0.25">
      <c r="A32" s="24"/>
      <c r="B32" s="25" t="s">
        <v>15</v>
      </c>
      <c r="C32" s="26"/>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3"/>
    </row>
    <row r="33" spans="1:38" ht="17.25" customHeight="1" x14ac:dyDescent="0.25">
      <c r="A33" s="24"/>
      <c r="B33" s="25" t="s">
        <v>16</v>
      </c>
      <c r="C33" s="26"/>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3"/>
    </row>
    <row r="34" spans="1:38" ht="17.25" customHeight="1" x14ac:dyDescent="0.25">
      <c r="A34" s="24"/>
      <c r="B34" s="25" t="s">
        <v>17</v>
      </c>
      <c r="C34" s="26"/>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3"/>
    </row>
    <row r="35" spans="1:38" ht="15" x14ac:dyDescent="0.25">
      <c r="A35" s="28"/>
      <c r="B35" s="66" t="str">
        <f ca="1">CONCATENATE(YIL," Mali Yılı"," ",PROPER(AL5)," ","ayında Kurumumuzda görevlendirilen yukarıda ismi belirtilen öğretmenlerce toplam ……...…. (…………..)  saat ek ders okutulmuştur.")</f>
        <v>2023 Mali Yılı Haziran ayında Kurumumuzda görevlendirilen yukarıda ismi belirtilen öğretmenlerce toplam ……...…. (…………..)  saat ek ders okutulmuştur.</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row r="36" spans="1:38"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F36" s="28"/>
      <c r="AH36" s="28"/>
      <c r="AI36" s="28"/>
      <c r="AJ36" s="28"/>
      <c r="AK36" s="28"/>
      <c r="AL36" s="28"/>
    </row>
    <row r="37" spans="1:38"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70">
        <f ca="1">TODAY()</f>
        <v>45218</v>
      </c>
      <c r="AF37" s="70"/>
      <c r="AG37" s="70"/>
      <c r="AH37" s="70"/>
      <c r="AI37" s="70"/>
      <c r="AJ37" s="35"/>
      <c r="AK37" s="28"/>
      <c r="AL37" s="28"/>
    </row>
    <row r="38" spans="1:38" ht="15" customHeight="1" x14ac:dyDescent="0.25">
      <c r="A38" s="28"/>
      <c r="B38" s="28"/>
      <c r="C38" s="28"/>
      <c r="D38" s="28"/>
      <c r="E38" s="28"/>
      <c r="F38" s="67" t="s">
        <v>13</v>
      </c>
      <c r="G38" s="67"/>
      <c r="H38" s="67"/>
      <c r="I38" s="67"/>
      <c r="J38" s="67"/>
      <c r="K38" s="67"/>
      <c r="L38" s="67"/>
      <c r="M38" s="67"/>
      <c r="N38" s="67"/>
      <c r="O38" s="28"/>
      <c r="P38" s="28"/>
      <c r="Q38" s="28"/>
      <c r="R38" s="28"/>
      <c r="S38" s="28"/>
      <c r="T38" s="28"/>
      <c r="U38" s="28"/>
      <c r="V38" s="28"/>
      <c r="W38" s="28"/>
      <c r="X38" s="28"/>
      <c r="Y38" s="28"/>
      <c r="Z38" s="28"/>
      <c r="AA38" s="28"/>
      <c r="AB38" s="28"/>
      <c r="AC38" s="28"/>
      <c r="AD38" s="28"/>
      <c r="AE38" s="67" t="s">
        <v>14</v>
      </c>
      <c r="AF38" s="67"/>
      <c r="AG38" s="67"/>
      <c r="AH38" s="67"/>
      <c r="AI38" s="67"/>
      <c r="AJ38" s="67"/>
      <c r="AK38" s="67"/>
      <c r="AL38" s="28"/>
    </row>
    <row r="39" spans="1:38" x14ac:dyDescent="0.25">
      <c r="A39" s="28"/>
      <c r="B39" s="28"/>
      <c r="C39" s="68" t="s">
        <v>2</v>
      </c>
      <c r="D39" s="68"/>
      <c r="E39" s="27"/>
      <c r="F39" s="69"/>
      <c r="G39" s="69"/>
      <c r="H39" s="69"/>
      <c r="I39" s="69"/>
      <c r="J39" s="69"/>
      <c r="K39" s="69"/>
      <c r="L39" s="69"/>
      <c r="M39" s="69"/>
      <c r="N39" s="69"/>
      <c r="O39" s="69"/>
      <c r="P39" s="69"/>
      <c r="Q39" s="28"/>
      <c r="R39" s="28"/>
      <c r="S39" s="28"/>
      <c r="T39" s="28"/>
      <c r="U39" s="28"/>
      <c r="V39" s="28"/>
      <c r="W39" s="28"/>
      <c r="X39" s="28"/>
      <c r="Y39" s="28"/>
      <c r="Z39" s="68" t="s">
        <v>2</v>
      </c>
      <c r="AA39" s="68"/>
      <c r="AB39" s="68"/>
      <c r="AC39" s="68"/>
      <c r="AD39" s="68"/>
      <c r="AE39" s="69"/>
      <c r="AF39" s="69"/>
      <c r="AG39" s="69"/>
      <c r="AH39" s="69"/>
      <c r="AI39" s="69"/>
      <c r="AJ39" s="69"/>
      <c r="AK39" s="69"/>
      <c r="AL39" s="28"/>
    </row>
    <row r="40" spans="1:38" x14ac:dyDescent="0.25">
      <c r="A40" s="28"/>
      <c r="B40" s="28"/>
      <c r="C40" s="68" t="s">
        <v>9</v>
      </c>
      <c r="D40" s="68"/>
      <c r="E40" s="27"/>
      <c r="F40" s="69"/>
      <c r="G40" s="69"/>
      <c r="H40" s="69"/>
      <c r="I40" s="69"/>
      <c r="J40" s="69"/>
      <c r="K40" s="69"/>
      <c r="L40" s="69"/>
      <c r="M40" s="69"/>
      <c r="N40" s="69"/>
      <c r="O40" s="69"/>
      <c r="P40" s="69"/>
      <c r="Q40" s="28"/>
      <c r="R40" s="28"/>
      <c r="S40" s="28"/>
      <c r="T40" s="28"/>
      <c r="U40" s="28"/>
      <c r="V40" s="28"/>
      <c r="W40" s="28"/>
      <c r="X40" s="28"/>
      <c r="Y40" s="28"/>
      <c r="Z40" s="68" t="s">
        <v>9</v>
      </c>
      <c r="AA40" s="68"/>
      <c r="AB40" s="68"/>
      <c r="AC40" s="68"/>
      <c r="AD40" s="68"/>
      <c r="AE40" s="69"/>
      <c r="AF40" s="69"/>
      <c r="AG40" s="69"/>
      <c r="AH40" s="69"/>
      <c r="AI40" s="69"/>
      <c r="AJ40" s="69"/>
      <c r="AK40" s="69"/>
      <c r="AL40" s="28"/>
    </row>
    <row r="41" spans="1:38" x14ac:dyDescent="0.25">
      <c r="A41" s="28"/>
      <c r="B41" s="28"/>
      <c r="C41" s="68" t="s">
        <v>10</v>
      </c>
      <c r="D41" s="68"/>
      <c r="E41" s="27"/>
      <c r="F41" s="69"/>
      <c r="G41" s="69"/>
      <c r="H41" s="69"/>
      <c r="I41" s="69"/>
      <c r="J41" s="69"/>
      <c r="K41" s="69"/>
      <c r="L41" s="69"/>
      <c r="M41" s="69"/>
      <c r="N41" s="69"/>
      <c r="O41" s="69"/>
      <c r="P41" s="69"/>
      <c r="Q41" s="28"/>
      <c r="R41" s="28"/>
      <c r="S41" s="28"/>
      <c r="T41" s="28"/>
      <c r="U41" s="28"/>
      <c r="V41" s="28"/>
      <c r="W41" s="28"/>
      <c r="X41" s="28"/>
      <c r="Y41" s="28"/>
      <c r="Z41" s="68" t="s">
        <v>10</v>
      </c>
      <c r="AA41" s="68"/>
      <c r="AB41" s="68"/>
      <c r="AC41" s="68"/>
      <c r="AD41" s="68"/>
      <c r="AE41" s="69"/>
      <c r="AF41" s="69"/>
      <c r="AG41" s="69"/>
      <c r="AH41" s="69"/>
      <c r="AI41" s="69"/>
      <c r="AJ41" s="69"/>
      <c r="AK41" s="69"/>
      <c r="AL41" s="28"/>
    </row>
    <row r="42" spans="1:38" x14ac:dyDescent="0.25">
      <c r="A42" s="28"/>
      <c r="B42" s="28"/>
      <c r="C42" s="27"/>
      <c r="D42" s="27"/>
      <c r="E42" s="27"/>
      <c r="F42" s="28"/>
      <c r="G42" s="28"/>
      <c r="H42" s="28"/>
      <c r="I42" s="36"/>
      <c r="J42" s="28"/>
      <c r="K42" s="28"/>
      <c r="L42" s="28"/>
      <c r="M42" s="28"/>
      <c r="N42" s="28"/>
      <c r="O42" s="28"/>
      <c r="P42" s="28"/>
      <c r="Q42" s="28"/>
      <c r="R42" s="28"/>
      <c r="S42" s="28"/>
      <c r="T42" s="28"/>
      <c r="U42" s="28"/>
      <c r="V42" s="28"/>
      <c r="W42" s="28"/>
      <c r="X42" s="28"/>
      <c r="Y42" s="28"/>
      <c r="Z42" s="27"/>
      <c r="AA42" s="27"/>
      <c r="AB42" s="27"/>
      <c r="AC42" s="27"/>
      <c r="AD42" s="27"/>
      <c r="AE42" s="28"/>
      <c r="AF42" s="28"/>
      <c r="AG42" s="28"/>
      <c r="AH42" s="28"/>
      <c r="AI42" s="28"/>
      <c r="AJ42" s="28"/>
      <c r="AK42" s="28"/>
      <c r="AL42" s="28"/>
    </row>
    <row r="43" spans="1:38" ht="30" customHeight="1" x14ac:dyDescent="0.25">
      <c r="A43" s="28"/>
      <c r="B43" s="71" t="s">
        <v>20</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row>
  </sheetData>
  <sheetProtection algorithmName="SHA-512" hashValue="sUK402igXa2JsebD7t7/I8U24SO4sKciikqSWO2PKUEH3Li36OanuZDG4TOiqVVzbZgFHd5oGW8Mqjk7Jhh5CA==" saltValue="WxkAWLTDo+N/ppH3dBAVAA==" spinCount="100000" sheet="1" formatCells="0" formatColumns="0" formatRows="0" insertColumns="0" insertRows="0" insertHyperlinks="0" deleteColumns="0" deleteRows="0" sort="0" autoFilter="0" pivotTables="0"/>
  <mergeCells count="51">
    <mergeCell ref="AL21:AM21"/>
    <mergeCell ref="AL22:AM22"/>
    <mergeCell ref="AL23:AM23"/>
    <mergeCell ref="AL25:AM25"/>
    <mergeCell ref="AL27:AM27"/>
    <mergeCell ref="AL13:AM13"/>
    <mergeCell ref="AL14:AM14"/>
    <mergeCell ref="AL15:AM15"/>
    <mergeCell ref="AL16:AM16"/>
    <mergeCell ref="AL20:AM20"/>
    <mergeCell ref="B43:AL43"/>
    <mergeCell ref="C41:D41"/>
    <mergeCell ref="F41:P41"/>
    <mergeCell ref="Z41:AD41"/>
    <mergeCell ref="AE41:AK41"/>
    <mergeCell ref="B35:AL35"/>
    <mergeCell ref="F38:N38"/>
    <mergeCell ref="AE38:AK38"/>
    <mergeCell ref="C40:D40"/>
    <mergeCell ref="F40:P40"/>
    <mergeCell ref="Z40:AD40"/>
    <mergeCell ref="AE40:AK40"/>
    <mergeCell ref="C39:D39"/>
    <mergeCell ref="F39:P39"/>
    <mergeCell ref="Z39:AD39"/>
    <mergeCell ref="AE39:AK39"/>
    <mergeCell ref="AE37:AI37"/>
    <mergeCell ref="AL9:AM9"/>
    <mergeCell ref="C5:AH5"/>
    <mergeCell ref="C6:AH6"/>
    <mergeCell ref="A7:A8"/>
    <mergeCell ref="B7:B8"/>
    <mergeCell ref="C7:C8"/>
    <mergeCell ref="D7:D8"/>
    <mergeCell ref="E7:E8"/>
    <mergeCell ref="A29:AJ29"/>
    <mergeCell ref="A1:AM1"/>
    <mergeCell ref="AL28:AM28"/>
    <mergeCell ref="AL29:AM29"/>
    <mergeCell ref="AL10:AM10"/>
    <mergeCell ref="AL11:AM11"/>
    <mergeCell ref="AL12:AM12"/>
    <mergeCell ref="AL24:AM24"/>
    <mergeCell ref="AL26:AM26"/>
    <mergeCell ref="AL17:AM17"/>
    <mergeCell ref="AL18:AM18"/>
    <mergeCell ref="AL19:AM19"/>
    <mergeCell ref="AK7:AK8"/>
    <mergeCell ref="F7:AJ7"/>
    <mergeCell ref="AL7:AM8"/>
    <mergeCell ref="AL6:AM6"/>
  </mergeCells>
  <conditionalFormatting sqref="F8:AJ27">
    <cfRule type="expression" dxfId="3" priority="3">
      <formula>F$30&gt;5</formula>
    </cfRule>
    <cfRule type="expression" dxfId="2" priority="4">
      <formula>SEARCH("pazar",F$8)&gt;0</formula>
    </cfRule>
  </conditionalFormatting>
  <conditionalFormatting sqref="F28:AJ28">
    <cfRule type="expression" dxfId="1" priority="1">
      <formula>F$30&gt;5</formula>
    </cfRule>
    <cfRule type="expression" dxfId="0" priority="2">
      <formula>SEARCH("pazar",F$8)&gt;0</formula>
    </cfRule>
  </conditionalFormatting>
  <dataValidations count="3">
    <dataValidation type="custom" allowBlank="1" showInputMessage="1" showErrorMessage="1" errorTitle="PursaklarHEM" error="Veri Girişi Yapamazsınız. Geçerli Ayın 31 Yok" sqref="AJ9:AJ28">
      <formula1>$AJ$8&lt;&gt;""</formula1>
    </dataValidation>
    <dataValidation type="custom" allowBlank="1" showInputMessage="1" showErrorMessage="1" errorTitle="PursaklarHEM" error="Veri Girişi Yapamazsınız. Geçerli Ayın 30 Yok" sqref="AI9:AI28">
      <formula1>$AI$8&lt;&gt;""</formula1>
    </dataValidation>
    <dataValidation type="custom" allowBlank="1" showInputMessage="1" showErrorMessage="1" errorTitle="PursaklarHEM" error="Veri Girişi Yapamazsınız. Geçerli Ayın 29 Yok" sqref="AH9:AH28">
      <formula1>$AH$8&lt;&gt;""</formula1>
    </dataValidation>
  </dataValidations>
  <printOptions horizontalCentered="1"/>
  <pageMargins left="0.17" right="0.17" top="0.39370078740157483" bottom="0.19685039370078741" header="0" footer="0"/>
  <pageSetup paperSize="9"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PursaklarHEM</vt:lpstr>
      <vt:lpstr>AY</vt:lpstr>
      <vt:lpstr>PursaklarHEM!Yazdırma_Alanı</vt:lpstr>
      <vt:lpstr>YIL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baris</dc:creator>
  <cp:lastModifiedBy>asus</cp:lastModifiedBy>
  <cp:lastPrinted>2023-10-19T10:42:45Z</cp:lastPrinted>
  <dcterms:created xsi:type="dcterms:W3CDTF">2009-03-04T07:06:07Z</dcterms:created>
  <dcterms:modified xsi:type="dcterms:W3CDTF">2023-10-19T11:15:13Z</dcterms:modified>
</cp:coreProperties>
</file>